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x023668\Downloads\"/>
    </mc:Choice>
  </mc:AlternateContent>
  <xr:revisionPtr revIDLastSave="0" documentId="8_{84373ED9-1F59-4C73-90C9-9C323CD33037}" xr6:coauthVersionLast="47" xr6:coauthVersionMax="47" xr10:uidLastSave="{00000000-0000-0000-0000-000000000000}"/>
  <bookViews>
    <workbookView xWindow="28680" yWindow="25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14" i="1"/>
</calcChain>
</file>

<file path=xl/sharedStrings.xml><?xml version="1.0" encoding="utf-8"?>
<sst xmlns="http://schemas.openxmlformats.org/spreadsheetml/2006/main" count="3032" uniqueCount="1064">
  <si>
    <t>Procurement Plan</t>
  </si>
  <si>
    <t>Reference Bidder Name</t>
  </si>
  <si>
    <t>Approval Number</t>
  </si>
  <si>
    <t>Name + (A) Award</t>
  </si>
  <si>
    <t>Operation Number</t>
  </si>
  <si>
    <t>Name + (P) Participant</t>
  </si>
  <si>
    <t>Country</t>
  </si>
  <si>
    <t>Name + (R) Rejected</t>
  </si>
  <si>
    <t>Coverage Plan</t>
  </si>
  <si>
    <t>Executing Agency</t>
  </si>
  <si>
    <t>Goods and Services Total</t>
  </si>
  <si>
    <t>Works Total</t>
  </si>
  <si>
    <t>Consulting Services Total</t>
  </si>
  <si>
    <t>Version</t>
  </si>
  <si>
    <t>Proc Id</t>
  </si>
  <si>
    <t>Procurement Process name</t>
  </si>
  <si>
    <t>Description</t>
  </si>
  <si>
    <t xml:space="preserve"> Estimated Amount (USD)</t>
  </si>
  <si>
    <t>Procurement Type</t>
  </si>
  <si>
    <t>Procurement Method</t>
  </si>
  <si>
    <t xml:space="preserve">Process Status </t>
  </si>
  <si>
    <t>Lots</t>
  </si>
  <si>
    <t xml:space="preserve"> Process Start Estimated Date </t>
  </si>
  <si>
    <t>Signed Contract Estimated date</t>
  </si>
  <si>
    <t>Bidder/Proponent Name</t>
  </si>
  <si>
    <t>Nationality</t>
  </si>
  <si>
    <t>Contract Status</t>
  </si>
  <si>
    <t>Start Date Contract</t>
  </si>
  <si>
    <t>End Date Contract</t>
  </si>
  <si>
    <t>Contract Amount USD</t>
  </si>
  <si>
    <t>Supervision Type</t>
  </si>
  <si>
    <t>4641/OC-BR</t>
  </si>
  <si>
    <t>BR-L1429</t>
  </si>
  <si>
    <t>BRAZIL</t>
  </si>
  <si>
    <t>19 Apr 2023 - 19 Oct 2024</t>
  </si>
  <si>
    <t>SECRETARIA MUNICIPAL DE SAÚDE DE SÃO PAULO</t>
  </si>
  <si>
    <t>$ 55,376,775.84</t>
  </si>
  <si>
    <t>$ 128,536,172.41</t>
  </si>
  <si>
    <t>$ 920,991.71</t>
  </si>
  <si>
    <t>2023-10</t>
  </si>
  <si>
    <t>BR-L1429-P5340</t>
  </si>
  <si>
    <t>UBS Jd. Ladeira Rosa</t>
  </si>
  <si>
    <t/>
  </si>
  <si>
    <t>$ 385,500.67</t>
  </si>
  <si>
    <t>Obras</t>
  </si>
  <si>
    <t>Shopping/Request for minimun 3 Quotations</t>
  </si>
  <si>
    <t>Ex-post</t>
  </si>
  <si>
    <t>Contrato Finalizado</t>
  </si>
  <si>
    <t>07 Jul 2007</t>
  </si>
  <si>
    <t>03 Aug 2020</t>
  </si>
  <si>
    <t>BR-L1429-P5341</t>
  </si>
  <si>
    <t>UBS Humaitá</t>
  </si>
  <si>
    <t>$ 370,796.60</t>
  </si>
  <si>
    <t>04 Feb 2020</t>
  </si>
  <si>
    <t>27 Mar 2020</t>
  </si>
  <si>
    <t>BR-L1429-P5342</t>
  </si>
  <si>
    <t>UBS Vila Regina</t>
  </si>
  <si>
    <t>$ 363,846.03</t>
  </si>
  <si>
    <t>17 Jun 2020</t>
  </si>
  <si>
    <t>20 Jul 2020</t>
  </si>
  <si>
    <t>BR-L1429-P5343</t>
  </si>
  <si>
    <t>UBS Vila Progresso - Jd. Monte Alegre</t>
  </si>
  <si>
    <t>$ 215,389.40</t>
  </si>
  <si>
    <t>Ex-ante</t>
  </si>
  <si>
    <t>20 Dec 2019</t>
  </si>
  <si>
    <t>18 Mar 2020</t>
  </si>
  <si>
    <t>BR-L1429-P5344</t>
  </si>
  <si>
    <t>UBS Bom Retiro</t>
  </si>
  <si>
    <t>$ 162,964.46</t>
  </si>
  <si>
    <t>17 Apr 2020</t>
  </si>
  <si>
    <t>29 May 2020</t>
  </si>
  <si>
    <t>BR-L1429-P5345</t>
  </si>
  <si>
    <t>UBS Wamberto Dias da Costa</t>
  </si>
  <si>
    <t>$ 410,295.74</t>
  </si>
  <si>
    <t>BR-L1429-P5346</t>
  </si>
  <si>
    <t>AMA/UBS Geraldo da Silva Ferreira</t>
  </si>
  <si>
    <t>$ 424,515.52</t>
  </si>
  <si>
    <t>09 Jun 2020</t>
  </si>
  <si>
    <t>BR-L1429-P5347</t>
  </si>
  <si>
    <t>UBS Pq. Arthur Alvim</t>
  </si>
  <si>
    <t>$ 253,894.22</t>
  </si>
  <si>
    <t>06 Jul 2020</t>
  </si>
  <si>
    <t>25 Aug 2020</t>
  </si>
  <si>
    <t>BR-L1429-P5348</t>
  </si>
  <si>
    <t>UBS/AMA Integrada Parí</t>
  </si>
  <si>
    <t>$ 393,927.31</t>
  </si>
  <si>
    <t>09 Apr 2020</t>
  </si>
  <si>
    <t>BR-L1429-P5349</t>
  </si>
  <si>
    <t>UBS Pq.Anhanguera</t>
  </si>
  <si>
    <t>$ 371,414.21</t>
  </si>
  <si>
    <t>19 Dec 2019</t>
  </si>
  <si>
    <t>21 Feb 2020</t>
  </si>
  <si>
    <t>BR-L1429-P5350</t>
  </si>
  <si>
    <t>UBS Jd. Aeroporto</t>
  </si>
  <si>
    <t>$ 481,358.50</t>
  </si>
  <si>
    <t>23 Sep 2020</t>
  </si>
  <si>
    <t>09 Nov 2021</t>
  </si>
  <si>
    <t>BR-L1429-P5351</t>
  </si>
  <si>
    <t>UBS Veleiros</t>
  </si>
  <si>
    <t>$ 308,047.84</t>
  </si>
  <si>
    <t>BR-L1429-P5352</t>
  </si>
  <si>
    <t>UBS Pq. Novo Mundo II</t>
  </si>
  <si>
    <t>$ 239,309.42</t>
  </si>
  <si>
    <t>15 Apr 2020</t>
  </si>
  <si>
    <t>01 Jun 2020</t>
  </si>
  <si>
    <t>BR-L1429-P5353</t>
  </si>
  <si>
    <t>AMA/UBS Integrada Massagista Mário Américo - Sítio Ma</t>
  </si>
  <si>
    <t>$ 0.00</t>
  </si>
  <si>
    <t>Cancelado</t>
  </si>
  <si>
    <t>18 May 2020</t>
  </si>
  <si>
    <t>23 Jun 2020</t>
  </si>
  <si>
    <t>BR-L1429-P5354</t>
  </si>
  <si>
    <t>UBS Vl. Nossa Sra Aparecida</t>
  </si>
  <si>
    <t>$ 415,541.65</t>
  </si>
  <si>
    <t>31 Mar 2020</t>
  </si>
  <si>
    <t>06 May 2020</t>
  </si>
  <si>
    <t>BR-L1429-P5355</t>
  </si>
  <si>
    <t>UBS Jd. São Pedro</t>
  </si>
  <si>
    <t>$ 358,455.75</t>
  </si>
  <si>
    <t>23 Apr 2020</t>
  </si>
  <si>
    <t>BR-L1429-P5356</t>
  </si>
  <si>
    <t>UBS Vila Jacuí</t>
  </si>
  <si>
    <t>$ 367,795.58</t>
  </si>
  <si>
    <t>BR-L1429-P5357</t>
  </si>
  <si>
    <t>UBS Vila Romana</t>
  </si>
  <si>
    <t>$ 358,400.23</t>
  </si>
  <si>
    <t>26 Jun 2020</t>
  </si>
  <si>
    <t>BR-L1429-P5358</t>
  </si>
  <si>
    <t>AMA/UBS Vl. Santa Catarina</t>
  </si>
  <si>
    <t>$ 192,304.82</t>
  </si>
  <si>
    <t>BR-L1429-P5359</t>
  </si>
  <si>
    <t>AMA/UBS Jd. Paulistano</t>
  </si>
  <si>
    <t>$ 268,915.75</t>
  </si>
  <si>
    <t>22 May 2020</t>
  </si>
  <si>
    <t>BR-L1429-P5360</t>
  </si>
  <si>
    <t>UBS Jd. Guanabara</t>
  </si>
  <si>
    <t>$ 408,525.36</t>
  </si>
  <si>
    <t>16 Apr 2020</t>
  </si>
  <si>
    <t>15 May 2020</t>
  </si>
  <si>
    <t>BR-L1429-P5361</t>
  </si>
  <si>
    <t>AMA/UBS Americanópolis</t>
  </si>
  <si>
    <t>$ 365,090.54</t>
  </si>
  <si>
    <t>30 Sep 2020</t>
  </si>
  <si>
    <t>09 Nov 2020</t>
  </si>
  <si>
    <t>BR-L1429-P5362</t>
  </si>
  <si>
    <t>UBS Vila Nova Manchester</t>
  </si>
  <si>
    <t>$ 282,873.64</t>
  </si>
  <si>
    <t>10 Dec 2020</t>
  </si>
  <si>
    <t>BR-L1429-P5363</t>
  </si>
  <si>
    <t>UBS Casa Verde</t>
  </si>
  <si>
    <t>$ 364,874.54</t>
  </si>
  <si>
    <t>16 Jun 2020</t>
  </si>
  <si>
    <t>23 Jul 2020</t>
  </si>
  <si>
    <t>BR-L1429-P5364</t>
  </si>
  <si>
    <t>UBS Jd. Marcelo</t>
  </si>
  <si>
    <t>$ 436,477.82</t>
  </si>
  <si>
    <t>08 Jun 2020</t>
  </si>
  <si>
    <t>BR-L1429-P5365</t>
  </si>
  <si>
    <t>AMA/UBS Burgo Paulista</t>
  </si>
  <si>
    <t>$ 402,439.65</t>
  </si>
  <si>
    <t>BR-L1429-P5366</t>
  </si>
  <si>
    <t>AMA/UBS Jd. Santo André</t>
  </si>
  <si>
    <t>$ 413,574.15</t>
  </si>
  <si>
    <t>15 Oct 2020</t>
  </si>
  <si>
    <t>28 Dec 2020</t>
  </si>
  <si>
    <t>BR-L1429-P5367</t>
  </si>
  <si>
    <t>UBS Vila Zatt</t>
  </si>
  <si>
    <t>$ 432,490.83</t>
  </si>
  <si>
    <t>23 Mar 2020</t>
  </si>
  <si>
    <t>BR-L1429-P5368</t>
  </si>
  <si>
    <t>AMA/UBS Castro Alves</t>
  </si>
  <si>
    <t>$ 365,622.28</t>
  </si>
  <si>
    <t>12 Jun 2020</t>
  </si>
  <si>
    <t>BR-L1429-P5369</t>
  </si>
  <si>
    <t>UBS Cidade Kemel</t>
  </si>
  <si>
    <t>$ 349,133.43</t>
  </si>
  <si>
    <t>21 May 2020</t>
  </si>
  <si>
    <t>30 Jun 2020</t>
  </si>
  <si>
    <t>BR-L1429-P5370</t>
  </si>
  <si>
    <t>Complexo Jd. Peri-Peri</t>
  </si>
  <si>
    <t>$ 356,995.38</t>
  </si>
  <si>
    <t>18 Jun 2020</t>
  </si>
  <si>
    <t>BR-L1429-P5371</t>
  </si>
  <si>
    <t>AMA/UBS Jd. das Oliveiras</t>
  </si>
  <si>
    <t>$ 407,240.11</t>
  </si>
  <si>
    <t>BR-L1429-P5372</t>
  </si>
  <si>
    <t>UBS Itaquera</t>
  </si>
  <si>
    <t>$ 392,862.73</t>
  </si>
  <si>
    <t>19 Jun 2020</t>
  </si>
  <si>
    <t>BR-L1429-P5373</t>
  </si>
  <si>
    <t>UBS Caxingui</t>
  </si>
  <si>
    <t>$ 179,825.08</t>
  </si>
  <si>
    <t>03 Jul 2020</t>
  </si>
  <si>
    <t>06 Aug 2020</t>
  </si>
  <si>
    <t>BR-L1429-P5374</t>
  </si>
  <si>
    <t>UBS Jd. Colonial</t>
  </si>
  <si>
    <t>$ 379,052.65</t>
  </si>
  <si>
    <t>BR-L1429-P5375</t>
  </si>
  <si>
    <t>UBS Jd. Colorado</t>
  </si>
  <si>
    <t>$ 327,813.63</t>
  </si>
  <si>
    <t>BR-L1429-P5376</t>
  </si>
  <si>
    <t>UBS Vila Palmeiras</t>
  </si>
  <si>
    <t>$ 224,699.20</t>
  </si>
  <si>
    <t>17 Dec 2019</t>
  </si>
  <si>
    <t>BR-L1429-P5377</t>
  </si>
  <si>
    <t>UBS 1 de Outubro</t>
  </si>
  <si>
    <t>$ 357,381.22</t>
  </si>
  <si>
    <t>BR-L1429-P5378</t>
  </si>
  <si>
    <t>UBS Vila Paranaguá</t>
  </si>
  <si>
    <t>$ 409,018.19</t>
  </si>
  <si>
    <t>BR-L1429-P5379</t>
  </si>
  <si>
    <t>UBS Pq. da Lapa</t>
  </si>
  <si>
    <t>$ 347,104.18</t>
  </si>
  <si>
    <t>Contrato en Ejecución</t>
  </si>
  <si>
    <t>02 Oct 2020</t>
  </si>
  <si>
    <t>27 Nov 2020</t>
  </si>
  <si>
    <t>BR-L1429-P5380</t>
  </si>
  <si>
    <t>UBS Vila Borges</t>
  </si>
  <si>
    <t>$ 365,698.80</t>
  </si>
  <si>
    <t>07 Oct 2020</t>
  </si>
  <si>
    <t>BR-L1429-P5381</t>
  </si>
  <si>
    <t>UBS Panamericano</t>
  </si>
  <si>
    <t>$ 319,212.46</t>
  </si>
  <si>
    <t>BR-L1429-P5382</t>
  </si>
  <si>
    <t>UBS Vila Jaguara</t>
  </si>
  <si>
    <t>$ 305,489.83</t>
  </si>
  <si>
    <t>06 Oct 2020</t>
  </si>
  <si>
    <t>BR-L1429-P5383</t>
  </si>
  <si>
    <t>UBS Rio Claro</t>
  </si>
  <si>
    <t>$ 504,314.76</t>
  </si>
  <si>
    <t>BR-L1429-P5384</t>
  </si>
  <si>
    <t>UBS Jd. Vera Cruz</t>
  </si>
  <si>
    <t>$ 326,237.73</t>
  </si>
  <si>
    <t>BR-L1429-P5385</t>
  </si>
  <si>
    <t>AMA/UBS Vila Antonieta</t>
  </si>
  <si>
    <t>$ 407,070.91</t>
  </si>
  <si>
    <t>28 Sep 2020</t>
  </si>
  <si>
    <t>26 Nov 2020</t>
  </si>
  <si>
    <t>BR-L1429-P5386</t>
  </si>
  <si>
    <t>UBS CRHMTIPIS Bosque da Saúde</t>
  </si>
  <si>
    <t>$ 454,066.79</t>
  </si>
  <si>
    <t>07 Aug 2020</t>
  </si>
  <si>
    <t>BR-L1429-P5387</t>
  </si>
  <si>
    <t>UBS Comdor. José Gonzales</t>
  </si>
  <si>
    <t>$ 344,483.75</t>
  </si>
  <si>
    <t>BR-L1429-P5388</t>
  </si>
  <si>
    <t>UBS Dr. Joaquim Rossini</t>
  </si>
  <si>
    <t>$ 265,751.71</t>
  </si>
  <si>
    <t>18 Aug 2020</t>
  </si>
  <si>
    <t>BR-L1429-P5389</t>
  </si>
  <si>
    <t>UBS Jd. Iva</t>
  </si>
  <si>
    <t>$ 386,147.31</t>
  </si>
  <si>
    <t>09 Dec 2020</t>
  </si>
  <si>
    <t>BR-L1429-P5390</t>
  </si>
  <si>
    <t>UBS Vila Cupecê</t>
  </si>
  <si>
    <t>$ 418,866.92</t>
  </si>
  <si>
    <t>BR-L1429-P5391</t>
  </si>
  <si>
    <t>UBS Alto de Pinheiros</t>
  </si>
  <si>
    <t>$ 435,712.54</t>
  </si>
  <si>
    <t>06 Nov 2020</t>
  </si>
  <si>
    <t>BR-L1429-P5392</t>
  </si>
  <si>
    <t>UBS Ch. Santo Antonio</t>
  </si>
  <si>
    <t>$ 369,419.04</t>
  </si>
  <si>
    <t>15 Jun 2020</t>
  </si>
  <si>
    <t>BR-L1429-P5393</t>
  </si>
  <si>
    <t>AMA/UBS Anhanguera I</t>
  </si>
  <si>
    <t>$ 460,676.83</t>
  </si>
  <si>
    <t>22 Jun 2020</t>
  </si>
  <si>
    <t>BR-L1429-P5394</t>
  </si>
  <si>
    <t>UBS Adelaide Lopes</t>
  </si>
  <si>
    <t>$ 412,842.77</t>
  </si>
  <si>
    <t>BR-L1429-P5395</t>
  </si>
  <si>
    <t>UBS Vila Praia</t>
  </si>
  <si>
    <t>$ 272,082.48</t>
  </si>
  <si>
    <t>30 Mar 2020</t>
  </si>
  <si>
    <t>BR-L1429-P5396</t>
  </si>
  <si>
    <t>UBS Jd. Umuarama</t>
  </si>
  <si>
    <t>$ 413,507.10</t>
  </si>
  <si>
    <t>27 Oct 2020</t>
  </si>
  <si>
    <t>BR-L1429-P5397</t>
  </si>
  <si>
    <t>UBS Dr. Julio de Gouveia</t>
  </si>
  <si>
    <t>$ 431,958.84</t>
  </si>
  <si>
    <t>14 Dec 2020</t>
  </si>
  <si>
    <t>11 Mar 2021</t>
  </si>
  <si>
    <t>BR-L1429-P5398</t>
  </si>
  <si>
    <t>AMA/UBS Integrada São Jorge</t>
  </si>
  <si>
    <t>$ 321,195.57</t>
  </si>
  <si>
    <t>24 Nov 2020</t>
  </si>
  <si>
    <t>02 Feb 2021</t>
  </si>
  <si>
    <t>BR-L1429-P5399</t>
  </si>
  <si>
    <t>UBS Vila Dalva</t>
  </si>
  <si>
    <t>$ 258,455.24</t>
  </si>
  <si>
    <t>03 Dec 2020</t>
  </si>
  <si>
    <t>BR-L1429-P5400</t>
  </si>
  <si>
    <t>UBS Cid. Pedro José Nunes</t>
  </si>
  <si>
    <t>$ 362,622.74</t>
  </si>
  <si>
    <t>BR-L1429-P5401</t>
  </si>
  <si>
    <t>UBS Dr. Luiz Paulo Gnecco</t>
  </si>
  <si>
    <t>$ 341,263.78</t>
  </si>
  <si>
    <t>04 Nov 2020</t>
  </si>
  <si>
    <t>08 Jan 2021</t>
  </si>
  <si>
    <t>BR-L1429-P5402</t>
  </si>
  <si>
    <t>UBS Vl. Sabrina</t>
  </si>
  <si>
    <t>$ 211,855.70</t>
  </si>
  <si>
    <t>BR-L1429-P5403</t>
  </si>
  <si>
    <t>UBS Fazenda do Carmo</t>
  </si>
  <si>
    <t>$ 496,544.58</t>
  </si>
  <si>
    <t>19 Nov 2020</t>
  </si>
  <si>
    <t>BR-L1429-P5404</t>
  </si>
  <si>
    <t>UBS Parque Boa Esperança</t>
  </si>
  <si>
    <t>$ 377,262.09</t>
  </si>
  <si>
    <t>19 Jan 2021</t>
  </si>
  <si>
    <t>BR-L1429-P5405</t>
  </si>
  <si>
    <t>UBS Parque São Raphael - Dr. Ora Rosen</t>
  </si>
  <si>
    <t>$ 397,378.37</t>
  </si>
  <si>
    <t>BR-L1429-P5406</t>
  </si>
  <si>
    <t>UBS Jardim IV Centenário</t>
  </si>
  <si>
    <t>$ 406,531.23</t>
  </si>
  <si>
    <t>11 Nov 2020</t>
  </si>
  <si>
    <t>BR-L1429-P5407</t>
  </si>
  <si>
    <t>UBS Manuel Joaquim Pera</t>
  </si>
  <si>
    <t>$ 127,679.49</t>
  </si>
  <si>
    <t>BR-L1429-P5408</t>
  </si>
  <si>
    <t>UBS Jd.Marília</t>
  </si>
  <si>
    <t>$ 297,477.50</t>
  </si>
  <si>
    <t>11 Jan 2021</t>
  </si>
  <si>
    <t>BR-L1429-P5409</t>
  </si>
  <si>
    <t>UBS Jd. Roseli</t>
  </si>
  <si>
    <t>$ 372,612.21</t>
  </si>
  <si>
    <t>BR-L1429-P5410</t>
  </si>
  <si>
    <t>UPA Vila Maria Baixa</t>
  </si>
  <si>
    <t>$ 2,083,274.62</t>
  </si>
  <si>
    <t>National Competive Bidding</t>
  </si>
  <si>
    <t>11 Sep 2021</t>
  </si>
  <si>
    <t>22 Nov 2021</t>
  </si>
  <si>
    <t>BR-L1429-P5411</t>
  </si>
  <si>
    <t>UPA Butantã/ Caetano Virgilio Neto</t>
  </si>
  <si>
    <t>Procurement 100% funded by Agency</t>
  </si>
  <si>
    <t>04 Feb 2022</t>
  </si>
  <si>
    <t>29 Mar 2022</t>
  </si>
  <si>
    <t>BR-L1429-P5412</t>
  </si>
  <si>
    <t>UPA Atualpa</t>
  </si>
  <si>
    <t>$ 3,279,907.66</t>
  </si>
  <si>
    <t>07 Oct 2021</t>
  </si>
  <si>
    <t>30 Nov 2021</t>
  </si>
  <si>
    <t>BR-L1429-P5413</t>
  </si>
  <si>
    <t>UPA Sacomã (US)</t>
  </si>
  <si>
    <t>03 May 2022</t>
  </si>
  <si>
    <t>23 Jun 2022</t>
  </si>
  <si>
    <t>BR-L1429-P5415</t>
  </si>
  <si>
    <t>UPA Vergueiro + UPA D.Maria Antonieta F. de Barros</t>
  </si>
  <si>
    <t>$ 2,388,514.08</t>
  </si>
  <si>
    <t>29 Jan 2020</t>
  </si>
  <si>
    <t>BR-L1429-P5416</t>
  </si>
  <si>
    <t>PS HSPM</t>
  </si>
  <si>
    <t>$ 2,334,789.94</t>
  </si>
  <si>
    <t>14 Oct 2019</t>
  </si>
  <si>
    <t>12 Nov 2019</t>
  </si>
  <si>
    <t>BR-L1429-P5417</t>
  </si>
  <si>
    <t>UPA Jardim Helena</t>
  </si>
  <si>
    <t>$ 2,840,973.82</t>
  </si>
  <si>
    <t>BR-L1429-P5421</t>
  </si>
  <si>
    <t>UPA Santana</t>
  </si>
  <si>
    <t>BR-L1429-P5422</t>
  </si>
  <si>
    <t>UPA 21 de Junho</t>
  </si>
  <si>
    <t>03 Dec 2021</t>
  </si>
  <si>
    <t>28 Jan 2022</t>
  </si>
  <si>
    <t>BR-L1429-P5423</t>
  </si>
  <si>
    <t>CCI Leste</t>
  </si>
  <si>
    <t>$ 1,784,023.16</t>
  </si>
  <si>
    <t>29 Oct 2020</t>
  </si>
  <si>
    <t>BR-L1429-P5427</t>
  </si>
  <si>
    <t>UPA Vila Mariana II</t>
  </si>
  <si>
    <t>$ 1,054,850.25</t>
  </si>
  <si>
    <t>12 Dec 2019</t>
  </si>
  <si>
    <t>05 May 2020</t>
  </si>
  <si>
    <t>BR-L1429-P5428</t>
  </si>
  <si>
    <t>UPA Moóca</t>
  </si>
  <si>
    <t>$ 1,051,701.14</t>
  </si>
  <si>
    <t>03 Dec 2019</t>
  </si>
  <si>
    <t>BR-L1429-P5429</t>
  </si>
  <si>
    <t>UPA Parelheiros</t>
  </si>
  <si>
    <t>$ 1,056,505.49</t>
  </si>
  <si>
    <t>BR-L1429-P5431</t>
  </si>
  <si>
    <t>UPA Rio Pequeno</t>
  </si>
  <si>
    <t>$ 3,054,897.13</t>
  </si>
  <si>
    <t>12 Jan 2022</t>
  </si>
  <si>
    <t>BR-L1429-P5433</t>
  </si>
  <si>
    <t>UPA Lapa</t>
  </si>
  <si>
    <t>BR-L1429-P5434</t>
  </si>
  <si>
    <t>UPA Sapopemba</t>
  </si>
  <si>
    <t>29 Jul 2022</t>
  </si>
  <si>
    <t>21 Sep 2022</t>
  </si>
  <si>
    <t>BR-L1429-P5435</t>
  </si>
  <si>
    <t>UPA Carrão</t>
  </si>
  <si>
    <t>$ 2,718,507.62</t>
  </si>
  <si>
    <t>20 Jan 2022</t>
  </si>
  <si>
    <t>BR-L1429-P5436</t>
  </si>
  <si>
    <t>UPA City Jaraguá</t>
  </si>
  <si>
    <t>$ 1,150,966.06</t>
  </si>
  <si>
    <t>BR-L1429-P5437</t>
  </si>
  <si>
    <t>UPA Cidade Tiradentes</t>
  </si>
  <si>
    <t>$ 1,074,541.98</t>
  </si>
  <si>
    <t>BR-L1429-P5438</t>
  </si>
  <si>
    <t>UPA Jabaquara</t>
  </si>
  <si>
    <t>$ 1,079,526.47</t>
  </si>
  <si>
    <t>BR-L1429-P5439</t>
  </si>
  <si>
    <t>UBS Jd. Progresso</t>
  </si>
  <si>
    <t>08 Oct 2021</t>
  </si>
  <si>
    <t>19 Nov 2021</t>
  </si>
  <si>
    <t>BR-L1429-P5440</t>
  </si>
  <si>
    <t>UBS Pq. Sto. Antonio II</t>
  </si>
  <si>
    <t>$ 2,241,200.61</t>
  </si>
  <si>
    <t>06 Oct 2021</t>
  </si>
  <si>
    <t>23 Nov 2021</t>
  </si>
  <si>
    <t>BR-L1429-P5441</t>
  </si>
  <si>
    <t>UBS Reimberg</t>
  </si>
  <si>
    <t>$ 2,174,992.77</t>
  </si>
  <si>
    <t>BR-L1429-P5442</t>
  </si>
  <si>
    <t>UBS Jd. São Bernardo</t>
  </si>
  <si>
    <t>$ 2,556,178.58</t>
  </si>
  <si>
    <t>17 Nov 2021</t>
  </si>
  <si>
    <t>BR-L1429-P5443</t>
  </si>
  <si>
    <t>UBS Vl. Rubi</t>
  </si>
  <si>
    <t>09 Feb 2022</t>
  </si>
  <si>
    <t>28 Mar 2022</t>
  </si>
  <si>
    <t>BR-L1429-P5444</t>
  </si>
  <si>
    <t>UBS Conquista II</t>
  </si>
  <si>
    <t>$ 2,132,605.07</t>
  </si>
  <si>
    <t>21 Dec 2021</t>
  </si>
  <si>
    <t>BR-L1429-P5445</t>
  </si>
  <si>
    <t>UBS Atualpa</t>
  </si>
  <si>
    <t>$ 2,016,380.54</t>
  </si>
  <si>
    <t>13 Oct 2021</t>
  </si>
  <si>
    <t>BR-L1429-P5447</t>
  </si>
  <si>
    <t>UBS Integrada Elisa Maria</t>
  </si>
  <si>
    <t>$ 1,039,188.61</t>
  </si>
  <si>
    <t>30 Oct 2020</t>
  </si>
  <si>
    <t>21 Dec 2020</t>
  </si>
  <si>
    <t>BR-L1429-P5448</t>
  </si>
  <si>
    <t>UBS Cosmopolita</t>
  </si>
  <si>
    <t>$ 2,116,007.89</t>
  </si>
  <si>
    <t>BR-L1429-P5449</t>
  </si>
  <si>
    <t>UBS Keralux</t>
  </si>
  <si>
    <t>$ 1,986,996.50</t>
  </si>
  <si>
    <t>BR-L1429-P5450</t>
  </si>
  <si>
    <t>UBS Pq. Das Flores</t>
  </si>
  <si>
    <t>$ 2,029,166.62</t>
  </si>
  <si>
    <t>18 Nov 2021</t>
  </si>
  <si>
    <t>BR-L1429-P5451</t>
  </si>
  <si>
    <t>UBS Jd. Popular</t>
  </si>
  <si>
    <t>11 Oct 2021</t>
  </si>
  <si>
    <t>26 Nov 2021</t>
  </si>
  <si>
    <t>BR-L1429-P5453</t>
  </si>
  <si>
    <t>UBS Jd. Brasília</t>
  </si>
  <si>
    <t>07 Jul 2022</t>
  </si>
  <si>
    <t>24 Aug 2022</t>
  </si>
  <si>
    <t>BR-L1429-P5454</t>
  </si>
  <si>
    <t>UBS Caju</t>
  </si>
  <si>
    <t>10 Feb 2022</t>
  </si>
  <si>
    <t>26 Mar 2022</t>
  </si>
  <si>
    <t>BR-L1429-P5455</t>
  </si>
  <si>
    <t>UBS Malta II</t>
  </si>
  <si>
    <t>BR-L1429-P5456</t>
  </si>
  <si>
    <t>UBS Guarani/Vargas</t>
  </si>
  <si>
    <t>$ 1,824,423.46</t>
  </si>
  <si>
    <t>BR-L1429-P5457</t>
  </si>
  <si>
    <t>UBS Cidade Dutra</t>
  </si>
  <si>
    <t>$ 2,429,764.54</t>
  </si>
  <si>
    <t>01 Jun 2022</t>
  </si>
  <si>
    <t>BR-L1429-P5460</t>
  </si>
  <si>
    <t>Construção do Hospital Brasilândia</t>
  </si>
  <si>
    <t>$ 45,098,458.33</t>
  </si>
  <si>
    <t>02 Jan 2019</t>
  </si>
  <si>
    <t>BR-L1429-P5461</t>
  </si>
  <si>
    <t>Aquisição de Selo de Qualidade ONA e Recertificação</t>
  </si>
  <si>
    <t>$ 2,675,287.18</t>
  </si>
  <si>
    <t>Servicios distintos de consultoría</t>
  </si>
  <si>
    <t>06 Jun 2022</t>
  </si>
  <si>
    <t>29 Aug 2022</t>
  </si>
  <si>
    <t>BR-L1429-P5462</t>
  </si>
  <si>
    <t>Gerenciamento integrado de classificação de riscos e articulação de rede</t>
  </si>
  <si>
    <t>$ 5,890,923.35</t>
  </si>
  <si>
    <t>Direct Contracting/Selection</t>
  </si>
  <si>
    <t>10 Jun 2020</t>
  </si>
  <si>
    <t>11 Aug 2020</t>
  </si>
  <si>
    <t>BR-L1429-P5463</t>
  </si>
  <si>
    <t>Equipamentos Hospital Parelheiros</t>
  </si>
  <si>
    <t>$ 9,462,485.87</t>
  </si>
  <si>
    <t>Bienes</t>
  </si>
  <si>
    <t>10 Nov 2019</t>
  </si>
  <si>
    <t>20 Nov 2019</t>
  </si>
  <si>
    <t>BR-L1429-P5464</t>
  </si>
  <si>
    <t>Equipamentos Hospital Brasilândia</t>
  </si>
  <si>
    <t>$ 2,843,386.28</t>
  </si>
  <si>
    <t>04 Aug 2020</t>
  </si>
  <si>
    <t>31 Aug 2020</t>
  </si>
  <si>
    <t>BR-L1429-P5465</t>
  </si>
  <si>
    <t>Equip.Med./Mob. - UPA Vila Mariana II</t>
  </si>
  <si>
    <t>$ 629,704.42</t>
  </si>
  <si>
    <t>01 Jun 2021</t>
  </si>
  <si>
    <t>BR-L1429-P5466</t>
  </si>
  <si>
    <t>Equip.Med./Mob. - UPA Moóca</t>
  </si>
  <si>
    <t>$ 658,184.51</t>
  </si>
  <si>
    <t>BR-L1429-P5467</t>
  </si>
  <si>
    <t>Equip.Med./Mob. - UPA Parelheiros</t>
  </si>
  <si>
    <t>$ 404,365.39</t>
  </si>
  <si>
    <t>17 Dec 2021</t>
  </si>
  <si>
    <t>BR-L1429-P5469</t>
  </si>
  <si>
    <t>Equip.Med./Mob. - UPA Rio Pequeno</t>
  </si>
  <si>
    <t>$ 477,099.24</t>
  </si>
  <si>
    <t>Previsto</t>
  </si>
  <si>
    <t>31 Mar 2023</t>
  </si>
  <si>
    <t>BR-L1429-P5472</t>
  </si>
  <si>
    <t>Equip.Med./Mob. - UPA Sapopemba</t>
  </si>
  <si>
    <t>14 May 2024</t>
  </si>
  <si>
    <t>BR-L1429-P5473</t>
  </si>
  <si>
    <t>Equip.Med./Mob. - UPA Carrão</t>
  </si>
  <si>
    <t>03 Apr 2023</t>
  </si>
  <si>
    <t>BR-L1429-P5474</t>
  </si>
  <si>
    <t>Equip.Med./Mob. - UPA City Jaraguá</t>
  </si>
  <si>
    <t>$ 578,824.35</t>
  </si>
  <si>
    <t>31 Aug 2021</t>
  </si>
  <si>
    <t>BR-L1429-P5475</t>
  </si>
  <si>
    <t>Equip.Med./Mob. - UPA Cidade Tiradentes</t>
  </si>
  <si>
    <t>$ 578,418.98</t>
  </si>
  <si>
    <t>BR-L1429-P5477</t>
  </si>
  <si>
    <t>Equip.Med./Mob. - UBS Jd. Progresso</t>
  </si>
  <si>
    <t>29 Jun 2023</t>
  </si>
  <si>
    <t>BR-L1429-P5478</t>
  </si>
  <si>
    <t>Equip.Med./Mob. - UBS Pq. Sto. Antonio II</t>
  </si>
  <si>
    <t>$ 381,679.39</t>
  </si>
  <si>
    <t>31 Jan 2024</t>
  </si>
  <si>
    <t>BR-L1429-P5479</t>
  </si>
  <si>
    <t>Equip.Med./Mob. - UBS Reimberg</t>
  </si>
  <si>
    <t>BR-L1429-P5480</t>
  </si>
  <si>
    <t>Equip.Med./Mob. - UBS Jd. São Bernardo</t>
  </si>
  <si>
    <t>20 Dec 2023</t>
  </si>
  <si>
    <t>BR-L1429-P5482</t>
  </si>
  <si>
    <t>Equip.Med./Mob. - UBS Conquista II</t>
  </si>
  <si>
    <t>03 Jul 2023</t>
  </si>
  <si>
    <t>BR-L1429-P5483</t>
  </si>
  <si>
    <t>Equip.Med./Mob. - UBS Atualpa</t>
  </si>
  <si>
    <t>01 Jun 2023</t>
  </si>
  <si>
    <t>BR-L1429-P5485</t>
  </si>
  <si>
    <t>Equip.Med./Mob. - UBS Cosmopolita</t>
  </si>
  <si>
    <t>$ 707,073.11</t>
  </si>
  <si>
    <t>01 May 2023</t>
  </si>
  <si>
    <t>BR-L1429-P5486</t>
  </si>
  <si>
    <t>Equip.Med./Mob. - UBS Integrada Elisa Maria</t>
  </si>
  <si>
    <t>$ 182,542.96</t>
  </si>
  <si>
    <t>30 Jun 2022</t>
  </si>
  <si>
    <t>BR-L1429-P5487</t>
  </si>
  <si>
    <t>Equip.Med./Mob. - UBS Keralux</t>
  </si>
  <si>
    <t>BR-L1429-P5488</t>
  </si>
  <si>
    <t>Equip.Med./Mob. - UBS Pq. Das Flores</t>
  </si>
  <si>
    <t>BR-L1429-P5491</t>
  </si>
  <si>
    <t>Equip.Med./Mob. - UBS Jd. Brasília</t>
  </si>
  <si>
    <t>29 Mar 2024</t>
  </si>
  <si>
    <t>31 Mar 2024</t>
  </si>
  <si>
    <t>BR-L1429-P5494</t>
  </si>
  <si>
    <t>Equip.Med./Mob. - UBS Guarani/Vargas</t>
  </si>
  <si>
    <t>04 Apr 2023</t>
  </si>
  <si>
    <t>BR-L1429-P5495</t>
  </si>
  <si>
    <t>Equip.Med./Mob. - UBS Cidade Dutra</t>
  </si>
  <si>
    <t>30 Jan 2024</t>
  </si>
  <si>
    <t>BR-L1429-P5499</t>
  </si>
  <si>
    <t>Equip.Med./Mob. - UPA Vila Maria Baixa</t>
  </si>
  <si>
    <t>$ 286,259.54</t>
  </si>
  <si>
    <t>BR-L1429-P5501</t>
  </si>
  <si>
    <t>Equip.Med./Mob. - UPA Atualpa</t>
  </si>
  <si>
    <t>BR-L1429-P5504</t>
  </si>
  <si>
    <t>Equip.Med./Mob. - UPA D.Maria Antonieta F. de Barros</t>
  </si>
  <si>
    <t>$ 224,533.69</t>
  </si>
  <si>
    <t>30 Dec 2021</t>
  </si>
  <si>
    <t>BR-L1429-P5505</t>
  </si>
  <si>
    <t>Equip.Med./Mob. - UPA Vergueiro</t>
  </si>
  <si>
    <t>$ 343,676.51</t>
  </si>
  <si>
    <t>01 Jan 2021</t>
  </si>
  <si>
    <t>30 Apr 2021</t>
  </si>
  <si>
    <t>BR-L1429-P5506</t>
  </si>
  <si>
    <t>Equip.Med./Mob. - PS do HSPM</t>
  </si>
  <si>
    <t>$ 306,428.58</t>
  </si>
  <si>
    <t>01 Feb 2021</t>
  </si>
  <si>
    <t>20 Dec 2021</t>
  </si>
  <si>
    <t>BR-L1429-P5507</t>
  </si>
  <si>
    <t>Equip.Med./Mob. - UPA Jardim Helena</t>
  </si>
  <si>
    <t>BR-L1429-P5512</t>
  </si>
  <si>
    <t>Equip.Med./Mob. - UBS Jd. Ladeira Rosa</t>
  </si>
  <si>
    <t>$ 6,694.06</t>
  </si>
  <si>
    <t>01 Dec 2020</t>
  </si>
  <si>
    <t>31 Dec 2020</t>
  </si>
  <si>
    <t>BR-L1429-P5513</t>
  </si>
  <si>
    <t>Equip.Med./Mob. - UBS Humaitá</t>
  </si>
  <si>
    <t>$ 11,739.73</t>
  </si>
  <si>
    <t>31 Jan 2021</t>
  </si>
  <si>
    <t>BR-L1429-P5514</t>
  </si>
  <si>
    <t>Equip.Med./Mob. - UBS Vila Regina</t>
  </si>
  <si>
    <t>$ 22,292.94</t>
  </si>
  <si>
    <t>24 Jan 2022</t>
  </si>
  <si>
    <t>BR-L1429-P5515</t>
  </si>
  <si>
    <t>Equip.Med./Mob. - UBS Vila Progresso - Jd. Monte Alegre</t>
  </si>
  <si>
    <t>$ 8,606.65</t>
  </si>
  <si>
    <t>BR-L1429-P5516</t>
  </si>
  <si>
    <t>Equip.Med./Mob. - UBS/AE Freguesia do Ó</t>
  </si>
  <si>
    <t>$ 28,625.95</t>
  </si>
  <si>
    <t>BR-L1429-P5517</t>
  </si>
  <si>
    <t>Equip.Med./Mob. - UBS Bom Retiro</t>
  </si>
  <si>
    <t>$ 18,815.49</t>
  </si>
  <si>
    <t>BR-L1429-P5518</t>
  </si>
  <si>
    <t>Equip.Med./Mob. - UBS Wamberto Dias da Costa</t>
  </si>
  <si>
    <t>$ 15,693.69</t>
  </si>
  <si>
    <t>BR-L1429-P5519</t>
  </si>
  <si>
    <t>Equip.Med./Mob. - AMA/UBS Geraldo da Silva Ferreira</t>
  </si>
  <si>
    <t>$ 11,200.41</t>
  </si>
  <si>
    <t>BR-L1429-P5520</t>
  </si>
  <si>
    <t>Equip.Med./Mob. - UBS Pq. Arthur Alvim</t>
  </si>
  <si>
    <t>$ 32,995.23</t>
  </si>
  <si>
    <t>BR-L1429-P5521</t>
  </si>
  <si>
    <t>Equip.Med./Mob. - UBS/AMA Integrada Parí</t>
  </si>
  <si>
    <t>$ 18,403.74</t>
  </si>
  <si>
    <t>02 Jan 2021</t>
  </si>
  <si>
    <t>BR-L1429-P5522</t>
  </si>
  <si>
    <t>Equip.Med./Mob. - UBS Pq.Anhanguera</t>
  </si>
  <si>
    <t>$ 13,278.93</t>
  </si>
  <si>
    <t>BR-L1429-P5523</t>
  </si>
  <si>
    <t>Equip.Med./Mob. - UBS Jd. Aeroporto</t>
  </si>
  <si>
    <t>$ 37,594.55</t>
  </si>
  <si>
    <t>09 Sep 2021</t>
  </si>
  <si>
    <t>BR-L1429-P5524</t>
  </si>
  <si>
    <t>Equip.Med./Mob. - UBS Elisa Maria II</t>
  </si>
  <si>
    <t>$ 84,444.59</t>
  </si>
  <si>
    <t>31 Dec 2021</t>
  </si>
  <si>
    <t>BR-L1429-P5525</t>
  </si>
  <si>
    <t>Equip.Med./Mob. - UBS Veleiros</t>
  </si>
  <si>
    <t>$ 5,046.68</t>
  </si>
  <si>
    <t>01 Mar 2021</t>
  </si>
  <si>
    <t>31 Mar 2021</t>
  </si>
  <si>
    <t>BR-L1429-P5526</t>
  </si>
  <si>
    <t>Equip.Med./Mob. - UBS Pq. Novo Mundo II</t>
  </si>
  <si>
    <t>$ 14,387.27</t>
  </si>
  <si>
    <t>02 Dec 2020</t>
  </si>
  <si>
    <t>BR-L1429-P5527</t>
  </si>
  <si>
    <t>Equip.Med./Mob. - AMA/UBS Integrada Massagista Mário Américo - Sítio Mandaqui</t>
  </si>
  <si>
    <t>$ 15,416.37</t>
  </si>
  <si>
    <t>BR-L1429-P5528</t>
  </si>
  <si>
    <t>Equip.Med./Mob. - UBS Vl. Nossa Sra Aparecida</t>
  </si>
  <si>
    <t>$ 29,145.63</t>
  </si>
  <si>
    <t>BR-L1429-P5529</t>
  </si>
  <si>
    <t>Equip.Med./Mob. - UBS Jd. São Pedro</t>
  </si>
  <si>
    <t>$ 13,962.77</t>
  </si>
  <si>
    <t>BR-L1429-P5530</t>
  </si>
  <si>
    <t>Equip.Med./Mob. - UBS Vila Jacuí</t>
  </si>
  <si>
    <t>$ 15,970.76</t>
  </si>
  <si>
    <t>16 May 2022</t>
  </si>
  <si>
    <t>BR-L1429-P5531</t>
  </si>
  <si>
    <t>Equip.Med./Mob. - UBS Vila Romana</t>
  </si>
  <si>
    <t>$ 30,309.76</t>
  </si>
  <si>
    <t>29 Dec 2021</t>
  </si>
  <si>
    <t>BR-L1429-P5532</t>
  </si>
  <si>
    <t>Equip.Med./Mob. - AMA/UBS Vl. Santa Catarina</t>
  </si>
  <si>
    <t>$ 7,042.23</t>
  </si>
  <si>
    <t>BR-L1429-P5533</t>
  </si>
  <si>
    <t>Equip.Med./Mob. - UBS Jd. Tiete II/HD São Matheus</t>
  </si>
  <si>
    <t>$ 156,127.32</t>
  </si>
  <si>
    <t>30 Jun 2023</t>
  </si>
  <si>
    <t>BR-L1429-P5534</t>
  </si>
  <si>
    <t>Equip.Med./Mob. - AMA/UBS Jd. Paulistano</t>
  </si>
  <si>
    <t>$ 11,495.93</t>
  </si>
  <si>
    <t>BR-L1429-P5535</t>
  </si>
  <si>
    <t>Equip.Med./Mob. - UBS Jd. Guanabara</t>
  </si>
  <si>
    <t>$ 11,578.92</t>
  </si>
  <si>
    <t>10 May 2022</t>
  </si>
  <si>
    <t>BR-L1429-P5536</t>
  </si>
  <si>
    <t>Equip.Med./Mob. - AMA/UBS Americanópolis</t>
  </si>
  <si>
    <t>$ 36,938.26</t>
  </si>
  <si>
    <t>BR-L1429-P5537</t>
  </si>
  <si>
    <t>Equip.Med./Mob. - UBS Vila Nova Manchester</t>
  </si>
  <si>
    <t>$ 20,133.92</t>
  </si>
  <si>
    <t>BR-L1429-P5538</t>
  </si>
  <si>
    <t>Equip.Med./Mob. - UBS Casa Verde</t>
  </si>
  <si>
    <t>$ 7,514.10</t>
  </si>
  <si>
    <t>BR-L1429-P5539</t>
  </si>
  <si>
    <t>Equip.Med./Mob. - UBS Jd. Marcelo</t>
  </si>
  <si>
    <t>$ 68,813.89</t>
  </si>
  <si>
    <t>09 May 2022</t>
  </si>
  <si>
    <t>BR-L1429-P5540</t>
  </si>
  <si>
    <t>Equip.Med./Mob. - UBS Jd. Macedônia</t>
  </si>
  <si>
    <t>$ 11,579.71</t>
  </si>
  <si>
    <t>04 Oct 2022</t>
  </si>
  <si>
    <t>BR-L1429-P5541</t>
  </si>
  <si>
    <t>Equip.Med./Mob. - AMA/UBS Burgo Paulista</t>
  </si>
  <si>
    <t>$ 7,652.64</t>
  </si>
  <si>
    <t>BR-L1429-P5542</t>
  </si>
  <si>
    <t>Equip.Med./Mob. - AMA/UBS Jd. Santo André</t>
  </si>
  <si>
    <t>$ 28,676.48</t>
  </si>
  <si>
    <t>BR-L1429-P5543</t>
  </si>
  <si>
    <t>Equip.Med./Mob. - AMA/UBS Castro Alves</t>
  </si>
  <si>
    <t>$ 9,990.84</t>
  </si>
  <si>
    <t>BR-L1429-P5544</t>
  </si>
  <si>
    <t>Equip.Med./Mob. - UBS Vila Zatt</t>
  </si>
  <si>
    <t>$ 16,600.99</t>
  </si>
  <si>
    <t>BR-L1429-P5545</t>
  </si>
  <si>
    <t>Equip.Med./Mob. - UBS Cidade Kemel</t>
  </si>
  <si>
    <t>$ 9,312.00</t>
  </si>
  <si>
    <t>BR-L1429-P5546</t>
  </si>
  <si>
    <t>Equip.Med./Mob. - Complexo Jd. Peri-Peri</t>
  </si>
  <si>
    <t>$ 8,513.88</t>
  </si>
  <si>
    <t>23 Sep 2021</t>
  </si>
  <si>
    <t>BR-L1429-P5547</t>
  </si>
  <si>
    <t>Equip.Med./Mob. - AMA/UBS Jd. das Oliveiras</t>
  </si>
  <si>
    <t>$ 17,190.36</t>
  </si>
  <si>
    <t>BR-L1429-P5548</t>
  </si>
  <si>
    <t>Equip.Med./Mob. - AMA/UBS Vila Nova Jaguaré</t>
  </si>
  <si>
    <t>13 Jul 2022</t>
  </si>
  <si>
    <t>BR-L1429-P5549</t>
  </si>
  <si>
    <t>Equip.Med./Mob. - UBS Gráficos</t>
  </si>
  <si>
    <t>$ 19,519.70</t>
  </si>
  <si>
    <t>11 May 2023</t>
  </si>
  <si>
    <t>BR-L1429-P5550</t>
  </si>
  <si>
    <t>Equip.Med./Mob. - UBS Itaquera</t>
  </si>
  <si>
    <t>$ 8,330.85</t>
  </si>
  <si>
    <t>BR-L1429-P5551</t>
  </si>
  <si>
    <t>Equip.Med./Mob. - UBS Caxingui</t>
  </si>
  <si>
    <t>$ 9,550.43</t>
  </si>
  <si>
    <t>BR-L1429-P5552</t>
  </si>
  <si>
    <t>Equip.Med./Mob. - UBS Jd. Colonial</t>
  </si>
  <si>
    <t>$ 22,511.07</t>
  </si>
  <si>
    <t>12 Apr 2022</t>
  </si>
  <si>
    <t>BR-L1429-P5553</t>
  </si>
  <si>
    <t>Equip.Med./Mob. - UBS Jd. Colorado</t>
  </si>
  <si>
    <t>$ 10,667.42</t>
  </si>
  <si>
    <t>BR-L1429-P5554</t>
  </si>
  <si>
    <t>Equip.Med./Mob. - UBS 1 de Outubro</t>
  </si>
  <si>
    <t>$ 11,448.53</t>
  </si>
  <si>
    <t>BR-L1429-P5555</t>
  </si>
  <si>
    <t>Equip.Med./Mob. - UBS Vila Palmeiras</t>
  </si>
  <si>
    <t>$ 11,665.29</t>
  </si>
  <si>
    <t>BR-L1429-P5556</t>
  </si>
  <si>
    <t>Equip.Med./Mob. - UBS Vila Paranaguá</t>
  </si>
  <si>
    <t>$ 16,817.32</t>
  </si>
  <si>
    <t>BR-L1429-P5557</t>
  </si>
  <si>
    <t>Equip.Med./Mob. - Complexo Sta Cecília</t>
  </si>
  <si>
    <t>BR-L1429-P5558</t>
  </si>
  <si>
    <t>Equip.Med./Mob. - UBS Pq. da Lapa</t>
  </si>
  <si>
    <t>$ 29,039.05</t>
  </si>
  <si>
    <t>28 Dec 2021</t>
  </si>
  <si>
    <t>BR-L1429-P5559</t>
  </si>
  <si>
    <t>Equip.Med./Mob. - UBS Jd. Das Camélias</t>
  </si>
  <si>
    <t>$ 22,176.63</t>
  </si>
  <si>
    <t>BR-L1429-P5560</t>
  </si>
  <si>
    <t>Equip.Med./Mob. - UBS Vila Borges</t>
  </si>
  <si>
    <t>$ 21,937.16</t>
  </si>
  <si>
    <t>BR-L1429-P5561</t>
  </si>
  <si>
    <t>Equip.Med./Mob. - UBS Panamericano</t>
  </si>
  <si>
    <t>$ 8,483.47</t>
  </si>
  <si>
    <t>BR-L1429-P5562</t>
  </si>
  <si>
    <t>Equip.Med./Mob. - UBS Vila Jaguara</t>
  </si>
  <si>
    <t>$ 9,707.79</t>
  </si>
  <si>
    <t>BR-L1429-P5563</t>
  </si>
  <si>
    <t>Equip.Med./Mob. - UBS Rio Claro</t>
  </si>
  <si>
    <t>$ 13,760.32</t>
  </si>
  <si>
    <t>BR-L1429-P5564</t>
  </si>
  <si>
    <t>Equip.Med./Mob. - AMA/UBS Vila Antonieta</t>
  </si>
  <si>
    <t>BR-L1429-P5565</t>
  </si>
  <si>
    <t>Equip.Med./Mob. - UBS CRHMTIPIS Bosque da Saúde</t>
  </si>
  <si>
    <t>$ 3,741.83</t>
  </si>
  <si>
    <t>BR-L1429-P5566</t>
  </si>
  <si>
    <t>Equip.Med./Mob. - UBS Jd. Vera Cruz</t>
  </si>
  <si>
    <t>$ 7,738.84</t>
  </si>
  <si>
    <t>BR-L1429-P5567</t>
  </si>
  <si>
    <t>Equip.Med./Mob. - UBS Comdor. José Gonzales</t>
  </si>
  <si>
    <t>01 Jul 2022</t>
  </si>
  <si>
    <t>BR-L1429-P5568</t>
  </si>
  <si>
    <t>Equip.Med./Mob. - UBS Dr. Joaquim Rossini</t>
  </si>
  <si>
    <t>$ 71,010.81</t>
  </si>
  <si>
    <t>08 Nov 2021</t>
  </si>
  <si>
    <t>BR-L1429-P5569</t>
  </si>
  <si>
    <t>Equip.Med./Mob. - UBS Jd. Iva</t>
  </si>
  <si>
    <t>$ 50,580.83</t>
  </si>
  <si>
    <t>BR-L1429-P5570</t>
  </si>
  <si>
    <t>Equip.Med./Mob. - UBS Vila Cupecê</t>
  </si>
  <si>
    <t>$ 13,234.24</t>
  </si>
  <si>
    <t>BR-L1429-P5571</t>
  </si>
  <si>
    <t>Equip.Med./Mob. - UBS Alto de Pinheiros</t>
  </si>
  <si>
    <t>$ 27,360.97</t>
  </si>
  <si>
    <t>27 May 2022</t>
  </si>
  <si>
    <t>BR-L1429-P5572</t>
  </si>
  <si>
    <t>Equip.Med./Mob. - UBS Ch. Santo Antonio</t>
  </si>
  <si>
    <t>$ 5,547.69</t>
  </si>
  <si>
    <t>BR-L1429-P5573</t>
  </si>
  <si>
    <t>Equip.Med./Mob. - AMA/UBS Anhanguera I</t>
  </si>
  <si>
    <t>$ 15,202.38</t>
  </si>
  <si>
    <t>BR-L1429-P5574</t>
  </si>
  <si>
    <t>Equip.Med./Mob. - UBS Adelaide Lopes</t>
  </si>
  <si>
    <t>$ 12,539.02</t>
  </si>
  <si>
    <t>BR-L1429-P5575</t>
  </si>
  <si>
    <t>Equip.Med./Mob. - UBS Jd. Umuarama</t>
  </si>
  <si>
    <t>$ 13,989.50</t>
  </si>
  <si>
    <t>16 Sep 2021</t>
  </si>
  <si>
    <t>BR-L1429-P5576</t>
  </si>
  <si>
    <t>Equip.Med./Mob. - AMA/UBS Vila Itapema</t>
  </si>
  <si>
    <t>$ 20,414.11</t>
  </si>
  <si>
    <t>BR-L1429-P5577</t>
  </si>
  <si>
    <t>Equip.Med./Mob. - UBS Vila Praia</t>
  </si>
  <si>
    <t>$ 8,489.14</t>
  </si>
  <si>
    <t>BR-L1429-P5578</t>
  </si>
  <si>
    <t>Equip.Med./Mob. - UBS Dr. Julio de Gouveia</t>
  </si>
  <si>
    <t>12 Aug 2022</t>
  </si>
  <si>
    <t>BR-L1429-P5579</t>
  </si>
  <si>
    <t>Equip.Med./Mob. - UBS Jardim São Carlos CEO II</t>
  </si>
  <si>
    <t>$ 22,415.35</t>
  </si>
  <si>
    <t>06 Jul 2022</t>
  </si>
  <si>
    <t>BR-L1429-P5580</t>
  </si>
  <si>
    <t>Equip.Med./Mob. - UBS José Bonifácio II</t>
  </si>
  <si>
    <t>$ 21,759.02</t>
  </si>
  <si>
    <t>04 Jul 2022</t>
  </si>
  <si>
    <t>BR-L1429-P5581</t>
  </si>
  <si>
    <t>Equip.Med./Mob. - AMA/UBS Integrada São Jorge</t>
  </si>
  <si>
    <t>31 May 2022</t>
  </si>
  <si>
    <t>BR-L1429-P5582</t>
  </si>
  <si>
    <t>Equip.Med./Mob. - UBS Jardim D'Abril</t>
  </si>
  <si>
    <t>31 Aug 2022</t>
  </si>
  <si>
    <t>BR-L1429-P5583</t>
  </si>
  <si>
    <t>Equip.Med./Mob. - UBS Vila Dalva</t>
  </si>
  <si>
    <t>30 Sep 2022</t>
  </si>
  <si>
    <t>BR-L1429-P5584</t>
  </si>
  <si>
    <t>Equip.Med./Mob. - UBS Jd. Selma - Cidade Ademar</t>
  </si>
  <si>
    <t>$ 34,803.71</t>
  </si>
  <si>
    <t>BR-L1429-P5585</t>
  </si>
  <si>
    <t>Equip.Med./Mob. - UBS Vl. Ramos - Freguesia do Ó</t>
  </si>
  <si>
    <t>BR-L1429-P5586</t>
  </si>
  <si>
    <t>Equip.Med./Mob. - UBS Dr. Luiz Paulo Gnecco</t>
  </si>
  <si>
    <t>$ 9,965.86</t>
  </si>
  <si>
    <t>29 Apr 2022</t>
  </si>
  <si>
    <t>BR-L1429-P5587</t>
  </si>
  <si>
    <t>Equip.Med./Mob. - UBS Vl. Sabrina</t>
  </si>
  <si>
    <t>$ 6,891.39</t>
  </si>
  <si>
    <t>BR-L1429-P5588</t>
  </si>
  <si>
    <t>Equip.Med./Mob. - UBS Cid. Pedro José Nunes</t>
  </si>
  <si>
    <t>$ 10,207.99</t>
  </si>
  <si>
    <t>BR-L1429-P5589</t>
  </si>
  <si>
    <t>Equip.Med./Mob. - UBS Vl. Terezinha</t>
  </si>
  <si>
    <t>BR-L1429-P5590</t>
  </si>
  <si>
    <t>Equip.Med./Mob. - UBS Jardim São Francisco II</t>
  </si>
  <si>
    <t>$ 28,740.15</t>
  </si>
  <si>
    <t>02 Jun 2022</t>
  </si>
  <si>
    <t>BR-L1429-P5591</t>
  </si>
  <si>
    <t>Equip.Med./Mob. - UBS Fazenda do Carmo</t>
  </si>
  <si>
    <t>$ 19,854.98</t>
  </si>
  <si>
    <t>BR-L1429-P5592</t>
  </si>
  <si>
    <t>Equip.Med./Mob. - UBS Cidade Satélite Santa Bárbara</t>
  </si>
  <si>
    <t>$ 20,810.18</t>
  </si>
  <si>
    <t>BR-L1429-P5593</t>
  </si>
  <si>
    <t>Equip.Med./Mob. - UBS Vila Cisper</t>
  </si>
  <si>
    <t>$ 20,798.18</t>
  </si>
  <si>
    <t>BR-L1429-P5594</t>
  </si>
  <si>
    <t>Equip.Med./Mob. - UBS Parque Boa Esperança</t>
  </si>
  <si>
    <t>$ 28,715.22</t>
  </si>
  <si>
    <t>BR-L1429-P5595</t>
  </si>
  <si>
    <t>Equip.Med./Mob. - UBS Parque São Raphael - Dr. Ora Rosen</t>
  </si>
  <si>
    <t>$ 26,631.77</t>
  </si>
  <si>
    <t>BR-L1429-P5596</t>
  </si>
  <si>
    <t>Equip.Med./Mob. - UBS Jardim IV Centenário</t>
  </si>
  <si>
    <t>$ 26,298.70</t>
  </si>
  <si>
    <t>BR-L1429-P5597</t>
  </si>
  <si>
    <t>Equip.Med./Mob. - UBS Jd.Marília</t>
  </si>
  <si>
    <t>BR-L1429-P5598</t>
  </si>
  <si>
    <t>Equip.Med./Mob. - UBS Manuel Joaquim Pera</t>
  </si>
  <si>
    <t>$ 3,333.63</t>
  </si>
  <si>
    <t>BR-L1429-P5599</t>
  </si>
  <si>
    <t>Equip.Med./Mob. - UBS Jd. Roseli</t>
  </si>
  <si>
    <t>$ 12,977.05</t>
  </si>
  <si>
    <t>BR-L1429-P5600</t>
  </si>
  <si>
    <t>Equip.Med./Mob. - CCI Leste</t>
  </si>
  <si>
    <t>18 May 2022</t>
  </si>
  <si>
    <t>BR-L1429-P5604</t>
  </si>
  <si>
    <t>Gerenciamento de Convênios e Contratos/Núcleo Estratégico da Saúde</t>
  </si>
  <si>
    <t>$ 1,343,065.12</t>
  </si>
  <si>
    <t>14 Nov 2022</t>
  </si>
  <si>
    <t>BR-L1429-P5605</t>
  </si>
  <si>
    <t>Sistema gerenciamento de contratos administrativos</t>
  </si>
  <si>
    <t>$ 173,302.47</t>
  </si>
  <si>
    <t>01 Apr 2022</t>
  </si>
  <si>
    <t>BR-L1429-P5606</t>
  </si>
  <si>
    <t>Sistemas de gerenciamento  de suprimentos</t>
  </si>
  <si>
    <t>$ 5,000,000.00</t>
  </si>
  <si>
    <t>15 Oct 2021</t>
  </si>
  <si>
    <t>08 Feb 2022</t>
  </si>
  <si>
    <t>BR-L1429-P5607</t>
  </si>
  <si>
    <t>Solução para consolidação e compartilhamento de dados clínicos para fins assistenciais e telemedicina</t>
  </si>
  <si>
    <t>$ 11,639,354.14</t>
  </si>
  <si>
    <t>20 Apr 2020</t>
  </si>
  <si>
    <t>03 Jun 2020</t>
  </si>
  <si>
    <t>BR-L1429-P5609</t>
  </si>
  <si>
    <t>Contratação de Auditoria</t>
  </si>
  <si>
    <t>$ 140,293.41</t>
  </si>
  <si>
    <t>Firma consultora</t>
  </si>
  <si>
    <t>Quality-and-Cost Based Selection (QCBS)</t>
  </si>
  <si>
    <t>23 Dec 2020</t>
  </si>
  <si>
    <t>16 Mar 2021</t>
  </si>
  <si>
    <t>BR-L1429-P5610</t>
  </si>
  <si>
    <t>Análise de Impacto</t>
  </si>
  <si>
    <t>$ 116,004.21</t>
  </si>
  <si>
    <t>Selection Based on the Consultants Qualification (CQS)</t>
  </si>
  <si>
    <t>20 May 2022</t>
  </si>
  <si>
    <t>BR-L1429-P5614</t>
  </si>
  <si>
    <t>Apoio ao Gerenciamento do Programa</t>
  </si>
  <si>
    <t>$ 5,049,729.29</t>
  </si>
  <si>
    <t>28 Jun 2019</t>
  </si>
  <si>
    <t>BR-L1429-P5616</t>
  </si>
  <si>
    <t>Assessoria de Marketing e Comunicação para o Projeto</t>
  </si>
  <si>
    <t>02 Feb 2022</t>
  </si>
  <si>
    <t>11 May 2022</t>
  </si>
  <si>
    <t>BR-L1429-P5617</t>
  </si>
  <si>
    <t>Consultoria individual para apoio à UCP na área de Obras</t>
  </si>
  <si>
    <t>$ 269,467.91</t>
  </si>
  <si>
    <t>Consultor Individual</t>
  </si>
  <si>
    <t>Single-Source Selection of Individual Consultant (SSS)</t>
  </si>
  <si>
    <t>11 Dec 2019</t>
  </si>
  <si>
    <t>13 Mar 2020</t>
  </si>
  <si>
    <t>BR-L1429-P5618</t>
  </si>
  <si>
    <t>Consultoria Sustentabilidade</t>
  </si>
  <si>
    <t>$ 157,788.76</t>
  </si>
  <si>
    <t>26 Dec 2019</t>
  </si>
  <si>
    <t>14 Apr 2020</t>
  </si>
  <si>
    <t>BR-L1429-P5620</t>
  </si>
  <si>
    <t>Consultoria individual para apoio à UCP na área de Aquisições</t>
  </si>
  <si>
    <t>$ 207,316.82</t>
  </si>
  <si>
    <t>14 Jun 2021</t>
  </si>
  <si>
    <t>05 Aug 2021</t>
  </si>
  <si>
    <t>BR-L1429-P5621</t>
  </si>
  <si>
    <t>Consultoria individual para apoio à UCP na área Financeira</t>
  </si>
  <si>
    <t>$ 229,470.14</t>
  </si>
  <si>
    <t>BR-L1429-P5622</t>
  </si>
  <si>
    <t>Projetos de menor porte</t>
  </si>
  <si>
    <t>$ 166,160.11</t>
  </si>
  <si>
    <t>11 Nov 2019</t>
  </si>
  <si>
    <t>BR-L1429-P5623</t>
  </si>
  <si>
    <t>Projetos Executivos dos equipamentos de saúde a serem construídos e reformas de maior porte e fiscalização de obras</t>
  </si>
  <si>
    <t>$ 485,293.72</t>
  </si>
  <si>
    <t>01 Jul 2020</t>
  </si>
  <si>
    <t>BR-L1429-P5624</t>
  </si>
  <si>
    <t>Projetos Executivos dos equipamentos de saúde a serem construídos e reformas de maior porte</t>
  </si>
  <si>
    <t>$ 1,219,523.61</t>
  </si>
  <si>
    <t>BR-L1429-P5625</t>
  </si>
  <si>
    <t>AMA/UBS Integrada Massagista Mário Américo - Sítio Mandaqui</t>
  </si>
  <si>
    <t>$ 351,861.59</t>
  </si>
  <si>
    <t>BR-L1429-P8169</t>
  </si>
  <si>
    <t>UBS Vila Cisper</t>
  </si>
  <si>
    <t>$ 397,329.02</t>
  </si>
  <si>
    <t>15 Dec 2020</t>
  </si>
  <si>
    <t>04 Mar 2021</t>
  </si>
  <si>
    <t>BR-L1429-P8170</t>
  </si>
  <si>
    <t>UBS Cidade Satélite Santa Bárbara</t>
  </si>
  <si>
    <t>$ 353,059.27</t>
  </si>
  <si>
    <t>11 Dec 2020</t>
  </si>
  <si>
    <t>28 Apr 2021</t>
  </si>
  <si>
    <t>BR-L1429-P8171</t>
  </si>
  <si>
    <t>UBS Jardim São Francisco II</t>
  </si>
  <si>
    <t>$ 465,136.98</t>
  </si>
  <si>
    <t>22 Apr 2021</t>
  </si>
  <si>
    <t>BR-L1429-P8172</t>
  </si>
  <si>
    <t>UBS Vl. Terezinha</t>
  </si>
  <si>
    <t>$ 394,834.62</t>
  </si>
  <si>
    <t>10 Nov 2020</t>
  </si>
  <si>
    <t>03 Mar 2021</t>
  </si>
  <si>
    <t>BR-L1429-P8173</t>
  </si>
  <si>
    <t>UBS Vl. Ramos - Freguesia do Ó</t>
  </si>
  <si>
    <t>BR-L1429-P8174</t>
  </si>
  <si>
    <t>UBS Jd. Selma - Cidade Ademar</t>
  </si>
  <si>
    <t>$ 277,402.44</t>
  </si>
  <si>
    <t>12 Mar 2021</t>
  </si>
  <si>
    <t>BR-L1429-P8175</t>
  </si>
  <si>
    <t>UBS Jardim D'Abril</t>
  </si>
  <si>
    <t>$ 424,701.71</t>
  </si>
  <si>
    <t>03 Sep 2021</t>
  </si>
  <si>
    <t>18 Oct 2021</t>
  </si>
  <si>
    <t>BR-L1429-P8176</t>
  </si>
  <si>
    <t>UBS José Bonifácio II</t>
  </si>
  <si>
    <t>$ 429,961.64</t>
  </si>
  <si>
    <t>BR-L1429-P8177</t>
  </si>
  <si>
    <t>UBS Jardim São Carlos CEO II</t>
  </si>
  <si>
    <t>$ 417,415.35</t>
  </si>
  <si>
    <t>10 May 2021</t>
  </si>
  <si>
    <t>BR-L1429-P8178</t>
  </si>
  <si>
    <t>AMA/UBS Vila Itapema</t>
  </si>
  <si>
    <t>$ 502,189.19</t>
  </si>
  <si>
    <t>25 Jun 2021</t>
  </si>
  <si>
    <t>BR-L1429-P8179</t>
  </si>
  <si>
    <t>UBS Jd. Das Camélias</t>
  </si>
  <si>
    <t>$ 333,883.82</t>
  </si>
  <si>
    <t>05 Apr 2021</t>
  </si>
  <si>
    <t>BR-L1429-P8180</t>
  </si>
  <si>
    <t>Complexo Sta Cecília</t>
  </si>
  <si>
    <t>$ 420,715.74</t>
  </si>
  <si>
    <t>30 Mar 2021</t>
  </si>
  <si>
    <t>BR-L1429-P8181</t>
  </si>
  <si>
    <t>UBS Gráficos</t>
  </si>
  <si>
    <t>$ 345,460.76</t>
  </si>
  <si>
    <t>12 Apr 2021</t>
  </si>
  <si>
    <t>BR-L1429-P8182</t>
  </si>
  <si>
    <t>$ 493,152.02</t>
  </si>
  <si>
    <t>BR-L1429-P8183</t>
  </si>
  <si>
    <t>UBS Jd. Macedônia</t>
  </si>
  <si>
    <t>$ 423,305.12</t>
  </si>
  <si>
    <t>19 Mar 2021</t>
  </si>
  <si>
    <t>BR-L1429-P8184</t>
  </si>
  <si>
    <t>UBS Elisa Maria II</t>
  </si>
  <si>
    <t>$ 530,629.68</t>
  </si>
  <si>
    <t>13 Nov 2020</t>
  </si>
  <si>
    <t>BR-L1429-P8185</t>
  </si>
  <si>
    <t>UBS/AE Freguesia do Ó</t>
  </si>
  <si>
    <t>$ 371,768.90</t>
  </si>
  <si>
    <t>01 Apr 2021</t>
  </si>
  <si>
    <t>BR-L1429-P8186</t>
  </si>
  <si>
    <t>UBS Jd. Tiete II/HD São Matheus</t>
  </si>
  <si>
    <t>$ 2,236,434.01</t>
  </si>
  <si>
    <t>17 Mar 2021</t>
  </si>
  <si>
    <t>BR-L1429-P8188</t>
  </si>
  <si>
    <t>Contratação de empresa especializada para a prestação de serviços de tecnologia de informação e comunicação para operacionalização das plataformas de integração de dados assistenciais de saúde, telemedicina e aplicativo e-saúde .</t>
  </si>
  <si>
    <t>$ 4,071,688.39</t>
  </si>
  <si>
    <t>International Competitive Bidding</t>
  </si>
  <si>
    <t>08 Mar 2022</t>
  </si>
  <si>
    <t>05 Jul 2022</t>
  </si>
  <si>
    <t>BR-L1429-P8189</t>
  </si>
  <si>
    <t>Consultoria para acompanhamento da implantação da ONA (Núcleo Interno de Qualidade)</t>
  </si>
  <si>
    <t>$ 306,562.44</t>
  </si>
  <si>
    <t>25 Jul 2022</t>
  </si>
  <si>
    <t>BR-L1429-P8190</t>
  </si>
  <si>
    <t>Formação e capacitação de lideres gestores</t>
  </si>
  <si>
    <t>$ 259,541.98</t>
  </si>
  <si>
    <t>07 Jun 2022</t>
  </si>
  <si>
    <t>07 Sep 2022</t>
  </si>
  <si>
    <t>BR-L1429-P8191</t>
  </si>
  <si>
    <t>Capacitação em Protocolo de Risco Manchester</t>
  </si>
  <si>
    <t>$ 89,473.68</t>
  </si>
  <si>
    <t>Single-Source Selection of Firms (SSS)</t>
  </si>
  <si>
    <t>14 Mar 2022</t>
  </si>
  <si>
    <t>05 May 2022</t>
  </si>
  <si>
    <t>BR-L1429-P8192</t>
  </si>
  <si>
    <t>Formação e capacitação de profissionais da rede em saúde Digital</t>
  </si>
  <si>
    <t>$ 154,580.15</t>
  </si>
  <si>
    <t>09 Aug 2022</t>
  </si>
  <si>
    <t>07 Oct 2022</t>
  </si>
  <si>
    <t>BR-L1429-P8200</t>
  </si>
  <si>
    <t>Apoio Técnico à Fiscalização das Obras</t>
  </si>
  <si>
    <t>$ 3,129,563.42</t>
  </si>
  <si>
    <t>BR-L1429-P15179</t>
  </si>
  <si>
    <t>Capacitação lideres para qualidade</t>
  </si>
  <si>
    <t>13 Oct 2022</t>
  </si>
  <si>
    <t>BR-L1429-P28247</t>
  </si>
  <si>
    <t>Curso de aprimoramento em Gestão de Redes de Atenção Em Saúde</t>
  </si>
  <si>
    <t>08 Aug 2022</t>
  </si>
  <si>
    <t>BR-L1429-P31137</t>
  </si>
  <si>
    <t>Avalição Final</t>
  </si>
  <si>
    <t>$ 214,736.84</t>
  </si>
  <si>
    <t>Individual Consultant Selection (3CV)</t>
  </si>
  <si>
    <t>28 Feb 2024</t>
  </si>
  <si>
    <t>BR-L1429-P133809</t>
  </si>
  <si>
    <t>Consultoria de Comunicação</t>
  </si>
  <si>
    <t>$ 200,000.00</t>
  </si>
  <si>
    <t>20 Jun 2023</t>
  </si>
  <si>
    <t>20 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</si>
</sst>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$-409]* #,##0.00_ ;_-[$$-409]* \-#,##0.00\ ;_-[$$-409]* &quot;-&quot;??_ ;_-@_ "/>
  </numFmts>
  <fonts count="2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1"/>
      <name val="Arial"/>
      <family val="2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CECECE"/>
      <name val="Calibri"/>
    </font>
    <font>
      <sz val="11"/>
      <color rgb="FFCECECE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CECECE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58">
    <xf numFmtId="0" fontId="0" fillId="0" borderId="0" xfId="0"/>
    <xf numFmtId="0" fontId="1" fillId="2" borderId="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4" borderId="8" xfId="0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" fillId="0" borderId="0" xfId="0" applyFont="1" applyAlignment="1">
      <alignment vertical="top" wrapText="1"/>
    </xf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5" fontId="8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165" fontId="15" fillId="0" borderId="0" xfId="0" applyNumberFormat="1" applyFont="1"/>
    <xf numFmtId="165" fontId="16" fillId="0" borderId="0" xfId="0" applyNumberFormat="1" applyFont="1"/>
    <xf numFmtId="165" fontId="17" fillId="0" borderId="0" xfId="0" applyNumberFormat="1" applyFont="1"/>
    <xf numFmtId="165" fontId="18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/>
    <xf numFmtId="165" fontId="21" fillId="0" borderId="0" xfId="0" applyNumberFormat="1" applyFont="1"/>
    <xf numFmtId="165" fontId="22" fillId="0" borderId="0" xfId="0" applyNumberFormat="1" applyFont="1"/>
    <xf numFmtId="165" fontId="23" fillId="0" borderId="0" xfId="0" applyNumberFormat="1" applyFont="1"/>
    <xf numFmtId="165" fontId="24" fillId="0" borderId="0" xfId="0" applyNumberFormat="1" applyFont="1"/>
    <xf numFmtId="165" fontId="25" fillId="0" borderId="0" xfId="0" applyNumberFormat="1" applyFont="1"/>
    <xf numFmtId="165" fontId="26" fillId="0" borderId="0" xfId="0" applyNumberFormat="1" applyFont="1"/>
    <xf numFmtId="165" fontId="27" fillId="0" borderId="0" xfId="0" applyNumberFormat="1" applyFont="1"/>
    <xf numFmtId="165" fontId="28" fillId="0" borderId="0" xfId="0" applyNumberFormat="1" applyFont="1"/>
    <xf numFmtId="165" fontId="29" fillId="0" borderId="0" xfId="0" applyNumberFormat="1" applyFont="1"/>
    <xf numFmtId="165" fontId="30" fillId="0" borderId="0" xfId="0" applyNumberFormat="1" applyFont="1"/>
    <xf numFmtId="165" fontId="31" fillId="0" borderId="0" xfId="0" applyNumberFormat="1" applyFont="1"/>
    <xf numFmtId="165" fontId="32" fillId="0" borderId="0" xfId="0" applyNumberFormat="1" applyFont="1"/>
    <xf numFmtId="165" fontId="33" fillId="0" borderId="0" xfId="0" applyNumberFormat="1" applyFont="1"/>
    <xf numFmtId="165" fontId="34" fillId="0" borderId="0" xfId="0" applyNumberFormat="1" applyFont="1"/>
    <xf numFmtId="165" fontId="35" fillId="0" borderId="0" xfId="0" applyNumberFormat="1" applyFont="1"/>
    <xf numFmtId="165" fontId="36" fillId="0" borderId="0" xfId="0" applyNumberFormat="1" applyFont="1"/>
    <xf numFmtId="165" fontId="37" fillId="0" borderId="0" xfId="0" applyNumberFormat="1" applyFont="1"/>
    <xf numFmtId="165" fontId="38" fillId="0" borderId="0" xfId="0" applyNumberFormat="1" applyFont="1"/>
    <xf numFmtId="165" fontId="39" fillId="0" borderId="0" xfId="0" applyNumberFormat="1" applyFont="1"/>
    <xf numFmtId="165" fontId="40" fillId="0" borderId="0" xfId="0" applyNumberFormat="1" applyFont="1"/>
    <xf numFmtId="165" fontId="41" fillId="0" borderId="0" xfId="0" applyNumberFormat="1" applyFont="1"/>
    <xf numFmtId="165" fontId="42" fillId="0" borderId="0" xfId="0" applyNumberFormat="1" applyFont="1"/>
    <xf numFmtId="165" fontId="43" fillId="0" borderId="0" xfId="0" applyNumberFormat="1" applyFont="1"/>
    <xf numFmtId="165" fontId="44" fillId="0" borderId="0" xfId="0" applyNumberFormat="1" applyFont="1"/>
    <xf numFmtId="165" fontId="45" fillId="0" borderId="0" xfId="0" applyNumberFormat="1" applyFont="1"/>
    <xf numFmtId="165" fontId="46" fillId="0" borderId="0" xfId="0" applyNumberFormat="1" applyFont="1"/>
    <xf numFmtId="165" fontId="47" fillId="0" borderId="0" xfId="0" applyNumberFormat="1" applyFont="1"/>
    <xf numFmtId="165" fontId="48" fillId="0" borderId="0" xfId="0" applyNumberFormat="1" applyFont="1"/>
    <xf numFmtId="165" fontId="49" fillId="0" borderId="0" xfId="0" applyNumberFormat="1" applyFont="1"/>
    <xf numFmtId="165" fontId="50" fillId="0" borderId="0" xfId="0" applyNumberFormat="1" applyFont="1"/>
    <xf numFmtId="165" fontId="51" fillId="0" borderId="0" xfId="0" applyNumberFormat="1" applyFont="1"/>
    <xf numFmtId="165" fontId="52" fillId="0" borderId="0" xfId="0" applyNumberFormat="1" applyFont="1"/>
    <xf numFmtId="165" fontId="53" fillId="0" borderId="0" xfId="0" applyNumberFormat="1" applyFont="1"/>
    <xf numFmtId="165" fontId="54" fillId="0" borderId="0" xfId="0" applyNumberFormat="1" applyFont="1"/>
    <xf numFmtId="165" fontId="55" fillId="0" borderId="0" xfId="0" applyNumberFormat="1" applyFont="1"/>
    <xf numFmtId="165" fontId="56" fillId="0" borderId="0" xfId="0" applyNumberFormat="1" applyFont="1"/>
    <xf numFmtId="165" fontId="57" fillId="0" borderId="0" xfId="0" applyNumberFormat="1" applyFont="1"/>
    <xf numFmtId="165" fontId="58" fillId="0" borderId="0" xfId="0" applyNumberFormat="1" applyFont="1"/>
    <xf numFmtId="165" fontId="59" fillId="0" borderId="0" xfId="0" applyNumberFormat="1" applyFont="1"/>
    <xf numFmtId="165" fontId="60" fillId="0" borderId="0" xfId="0" applyNumberFormat="1" applyFont="1"/>
    <xf numFmtId="165" fontId="61" fillId="0" borderId="0" xfId="0" applyNumberFormat="1" applyFont="1"/>
    <xf numFmtId="165" fontId="62" fillId="0" borderId="0" xfId="0" applyNumberFormat="1" applyFont="1"/>
    <xf numFmtId="165" fontId="63" fillId="0" borderId="0" xfId="0" applyNumberFormat="1" applyFont="1"/>
    <xf numFmtId="165" fontId="64" fillId="0" borderId="0" xfId="0" applyNumberFormat="1" applyFont="1"/>
    <xf numFmtId="165" fontId="65" fillId="0" borderId="0" xfId="0" applyNumberFormat="1" applyFont="1"/>
    <xf numFmtId="165" fontId="66" fillId="0" borderId="0" xfId="0" applyNumberFormat="1" applyFont="1"/>
    <xf numFmtId="165" fontId="67" fillId="0" borderId="0" xfId="0" applyNumberFormat="1" applyFont="1"/>
    <xf numFmtId="165" fontId="68" fillId="0" borderId="0" xfId="0" applyNumberFormat="1" applyFont="1"/>
    <xf numFmtId="165" fontId="69" fillId="0" borderId="0" xfId="0" applyNumberFormat="1" applyFont="1"/>
    <xf numFmtId="165" fontId="70" fillId="0" borderId="0" xfId="0" applyNumberFormat="1" applyFont="1"/>
    <xf numFmtId="165" fontId="71" fillId="0" borderId="0" xfId="0" applyNumberFormat="1" applyFont="1"/>
    <xf numFmtId="165" fontId="72" fillId="0" borderId="0" xfId="0" applyNumberFormat="1" applyFont="1"/>
    <xf numFmtId="165" fontId="73" fillId="0" borderId="0" xfId="0" applyNumberFormat="1" applyFont="1"/>
    <xf numFmtId="165" fontId="74" fillId="0" borderId="0" xfId="0" applyNumberFormat="1" applyFont="1"/>
    <xf numFmtId="165" fontId="75" fillId="0" borderId="0" xfId="0" applyNumberFormat="1" applyFont="1"/>
    <xf numFmtId="165" fontId="76" fillId="0" borderId="0" xfId="0" applyNumberFormat="1" applyFont="1"/>
    <xf numFmtId="165" fontId="77" fillId="0" borderId="0" xfId="0" applyNumberFormat="1" applyFont="1"/>
    <xf numFmtId="165" fontId="78" fillId="0" borderId="0" xfId="0" applyNumberFormat="1" applyFont="1"/>
    <xf numFmtId="165" fontId="79" fillId="0" borderId="0" xfId="0" applyNumberFormat="1" applyFont="1"/>
    <xf numFmtId="165" fontId="80" fillId="0" borderId="0" xfId="0" applyNumberFormat="1" applyFont="1"/>
    <xf numFmtId="165" fontId="81" fillId="0" borderId="0" xfId="0" applyNumberFormat="1" applyFont="1"/>
    <xf numFmtId="165" fontId="82" fillId="0" borderId="0" xfId="0" applyNumberFormat="1" applyFont="1"/>
    <xf numFmtId="165" fontId="83" fillId="0" borderId="0" xfId="0" applyNumberFormat="1" applyFont="1"/>
    <xf numFmtId="165" fontId="84" fillId="0" borderId="0" xfId="0" applyNumberFormat="1" applyFont="1"/>
    <xf numFmtId="165" fontId="85" fillId="0" borderId="0" xfId="0" applyNumberFormat="1" applyFont="1"/>
    <xf numFmtId="165" fontId="86" fillId="0" borderId="0" xfId="0" applyNumberFormat="1" applyFont="1"/>
    <xf numFmtId="165" fontId="87" fillId="0" borderId="0" xfId="0" applyNumberFormat="1" applyFont="1"/>
    <xf numFmtId="165" fontId="88" fillId="0" borderId="0" xfId="0" applyNumberFormat="1" applyFont="1"/>
    <xf numFmtId="165" fontId="89" fillId="0" borderId="0" xfId="0" applyNumberFormat="1" applyFont="1"/>
    <xf numFmtId="165" fontId="90" fillId="0" borderId="0" xfId="0" applyNumberFormat="1" applyFont="1"/>
    <xf numFmtId="165" fontId="91" fillId="0" borderId="0" xfId="0" applyNumberFormat="1" applyFont="1"/>
    <xf numFmtId="165" fontId="92" fillId="0" borderId="0" xfId="0" applyNumberFormat="1" applyFont="1"/>
    <xf numFmtId="165" fontId="93" fillId="0" borderId="0" xfId="0" applyNumberFormat="1" applyFont="1"/>
    <xf numFmtId="165" fontId="94" fillId="0" borderId="0" xfId="0" applyNumberFormat="1" applyFont="1"/>
    <xf numFmtId="165" fontId="95" fillId="0" borderId="0" xfId="0" applyNumberFormat="1" applyFont="1"/>
    <xf numFmtId="165" fontId="96" fillId="0" borderId="0" xfId="0" applyNumberFormat="1" applyFont="1"/>
    <xf numFmtId="165" fontId="97" fillId="0" borderId="0" xfId="0" applyNumberFormat="1" applyFont="1"/>
    <xf numFmtId="165" fontId="98" fillId="0" borderId="0" xfId="0" applyNumberFormat="1" applyFont="1"/>
    <xf numFmtId="165" fontId="99" fillId="0" borderId="0" xfId="0" applyNumberFormat="1" applyFont="1"/>
    <xf numFmtId="165" fontId="100" fillId="0" borderId="0" xfId="0" applyNumberFormat="1" applyFont="1"/>
    <xf numFmtId="165" fontId="101" fillId="0" borderId="0" xfId="0" applyNumberFormat="1" applyFont="1"/>
    <xf numFmtId="165" fontId="102" fillId="0" borderId="0" xfId="0" applyNumberFormat="1" applyFont="1"/>
    <xf numFmtId="165" fontId="103" fillId="0" borderId="0" xfId="0" applyNumberFormat="1" applyFont="1"/>
    <xf numFmtId="165" fontId="104" fillId="0" borderId="0" xfId="0" applyNumberFormat="1" applyFont="1"/>
    <xf numFmtId="165" fontId="105" fillId="0" borderId="0" xfId="0" applyNumberFormat="1" applyFont="1"/>
    <xf numFmtId="165" fontId="106" fillId="0" borderId="0" xfId="0" applyNumberFormat="1" applyFont="1"/>
    <xf numFmtId="165" fontId="107" fillId="0" borderId="0" xfId="0" applyNumberFormat="1" applyFont="1"/>
    <xf numFmtId="165" fontId="108" fillId="0" borderId="0" xfId="0" applyNumberFormat="1" applyFont="1"/>
    <xf numFmtId="165" fontId="109" fillId="0" borderId="0" xfId="0" applyNumberFormat="1" applyFont="1"/>
    <xf numFmtId="165" fontId="110" fillId="0" borderId="0" xfId="0" applyNumberFormat="1" applyFont="1"/>
    <xf numFmtId="165" fontId="111" fillId="0" borderId="0" xfId="0" applyNumberFormat="1" applyFont="1"/>
    <xf numFmtId="165" fontId="112" fillId="0" borderId="0" xfId="0" applyNumberFormat="1" applyFont="1"/>
    <xf numFmtId="165" fontId="113" fillId="0" borderId="0" xfId="0" applyNumberFormat="1" applyFont="1"/>
    <xf numFmtId="165" fontId="114" fillId="0" borderId="0" xfId="0" applyNumberFormat="1" applyFont="1"/>
    <xf numFmtId="165" fontId="115" fillId="0" borderId="0" xfId="0" applyNumberFormat="1" applyFont="1"/>
    <xf numFmtId="165" fontId="116" fillId="0" borderId="0" xfId="0" applyNumberFormat="1" applyFont="1"/>
    <xf numFmtId="165" fontId="117" fillId="0" borderId="0" xfId="0" applyNumberFormat="1" applyFont="1"/>
    <xf numFmtId="165" fontId="118" fillId="0" borderId="0" xfId="0" applyNumberFormat="1" applyFont="1"/>
    <xf numFmtId="165" fontId="119" fillId="0" borderId="0" xfId="0" applyNumberFormat="1" applyFont="1"/>
    <xf numFmtId="165" fontId="120" fillId="0" borderId="0" xfId="0" applyNumberFormat="1" applyFont="1"/>
    <xf numFmtId="165" fontId="121" fillId="0" borderId="0" xfId="0" applyNumberFormat="1" applyFont="1"/>
    <xf numFmtId="165" fontId="122" fillId="0" borderId="0" xfId="0" applyNumberFormat="1" applyFont="1"/>
    <xf numFmtId="165" fontId="123" fillId="0" borderId="0" xfId="0" applyNumberFormat="1" applyFont="1"/>
    <xf numFmtId="165" fontId="124" fillId="0" borderId="0" xfId="0" applyNumberFormat="1" applyFont="1"/>
    <xf numFmtId="165" fontId="125" fillId="0" borderId="0" xfId="0" applyNumberFormat="1" applyFont="1"/>
    <xf numFmtId="165" fontId="126" fillId="0" borderId="0" xfId="0" applyNumberFormat="1" applyFont="1"/>
    <xf numFmtId="165" fontId="127" fillId="0" borderId="0" xfId="0" applyNumberFormat="1" applyFont="1"/>
    <xf numFmtId="165" fontId="128" fillId="0" borderId="0" xfId="0" applyNumberFormat="1" applyFont="1"/>
    <xf numFmtId="165" fontId="129" fillId="0" borderId="0" xfId="0" applyNumberFormat="1" applyFont="1"/>
    <xf numFmtId="165" fontId="130" fillId="0" borderId="0" xfId="0" applyNumberFormat="1" applyFont="1"/>
    <xf numFmtId="165" fontId="131" fillId="0" borderId="0" xfId="0" applyNumberFormat="1" applyFont="1"/>
    <xf numFmtId="165" fontId="132" fillId="0" borderId="0" xfId="0" applyNumberFormat="1" applyFont="1"/>
    <xf numFmtId="165" fontId="133" fillId="0" borderId="0" xfId="0" applyNumberFormat="1" applyFont="1"/>
    <xf numFmtId="165" fontId="134" fillId="0" borderId="0" xfId="0" applyNumberFormat="1" applyFont="1"/>
    <xf numFmtId="165" fontId="135" fillId="0" borderId="0" xfId="0" applyNumberFormat="1" applyFont="1"/>
    <xf numFmtId="165" fontId="136" fillId="0" borderId="0" xfId="0" applyNumberFormat="1" applyFont="1"/>
    <xf numFmtId="165" fontId="137" fillId="0" borderId="0" xfId="0" applyNumberFormat="1" applyFont="1"/>
    <xf numFmtId="165" fontId="138" fillId="0" borderId="0" xfId="0" applyNumberFormat="1" applyFont="1"/>
    <xf numFmtId="165" fontId="139" fillId="0" borderId="0" xfId="0" applyNumberFormat="1" applyFont="1"/>
    <xf numFmtId="165" fontId="140" fillId="0" borderId="0" xfId="0" applyNumberFormat="1" applyFont="1"/>
    <xf numFmtId="165" fontId="141" fillId="0" borderId="0" xfId="0" applyNumberFormat="1" applyFont="1"/>
    <xf numFmtId="165" fontId="142" fillId="0" borderId="0" xfId="0" applyNumberFormat="1" applyFont="1"/>
    <xf numFmtId="165" fontId="143" fillId="0" borderId="0" xfId="0" applyNumberFormat="1" applyFont="1"/>
    <xf numFmtId="165" fontId="144" fillId="0" borderId="0" xfId="0" applyNumberFormat="1" applyFont="1"/>
    <xf numFmtId="165" fontId="145" fillId="0" borderId="0" xfId="0" applyNumberFormat="1" applyFont="1"/>
    <xf numFmtId="165" fontId="146" fillId="0" borderId="0" xfId="0" applyNumberFormat="1" applyFont="1"/>
    <xf numFmtId="165" fontId="147" fillId="0" borderId="0" xfId="0" applyNumberFormat="1" applyFont="1"/>
    <xf numFmtId="165" fontId="148" fillId="0" borderId="0" xfId="0" applyNumberFormat="1" applyFont="1"/>
    <xf numFmtId="165" fontId="149" fillId="0" borderId="0" xfId="0" applyNumberFormat="1" applyFont="1"/>
    <xf numFmtId="165" fontId="150" fillId="0" borderId="0" xfId="0" applyNumberFormat="1" applyFont="1"/>
    <xf numFmtId="165" fontId="151" fillId="0" borderId="0" xfId="0" applyNumberFormat="1" applyFont="1"/>
    <xf numFmtId="165" fontId="152" fillId="0" borderId="0" xfId="0" applyNumberFormat="1" applyFont="1"/>
    <xf numFmtId="165" fontId="153" fillId="0" borderId="0" xfId="0" applyNumberFormat="1" applyFont="1"/>
    <xf numFmtId="165" fontId="154" fillId="0" borderId="0" xfId="0" applyNumberFormat="1" applyFont="1"/>
    <xf numFmtId="165" fontId="155" fillId="0" borderId="0" xfId="0" applyNumberFormat="1" applyFont="1"/>
    <xf numFmtId="165" fontId="156" fillId="0" borderId="0" xfId="0" applyNumberFormat="1" applyFont="1"/>
    <xf numFmtId="165" fontId="157" fillId="0" borderId="0" xfId="0" applyNumberFormat="1" applyFont="1"/>
    <xf numFmtId="165" fontId="158" fillId="0" borderId="0" xfId="0" applyNumberFormat="1" applyFont="1"/>
    <xf numFmtId="165" fontId="159" fillId="0" borderId="0" xfId="0" applyNumberFormat="1" applyFont="1"/>
    <xf numFmtId="165" fontId="160" fillId="0" borderId="0" xfId="0" applyNumberFormat="1" applyFont="1"/>
    <xf numFmtId="165" fontId="161" fillId="0" borderId="0" xfId="0" applyNumberFormat="1" applyFont="1"/>
    <xf numFmtId="165" fontId="162" fillId="0" borderId="0" xfId="0" applyNumberFormat="1" applyFont="1"/>
    <xf numFmtId="165" fontId="163" fillId="0" borderId="0" xfId="0" applyNumberFormat="1" applyFont="1"/>
    <xf numFmtId="165" fontId="164" fillId="0" borderId="0" xfId="0" applyNumberFormat="1" applyFont="1"/>
    <xf numFmtId="165" fontId="165" fillId="0" borderId="0" xfId="0" applyNumberFormat="1" applyFont="1"/>
    <xf numFmtId="165" fontId="166" fillId="0" borderId="0" xfId="0" applyNumberFormat="1" applyFont="1"/>
    <xf numFmtId="165" fontId="167" fillId="0" borderId="0" xfId="0" applyNumberFormat="1" applyFont="1"/>
    <xf numFmtId="165" fontId="168" fillId="0" borderId="0" xfId="0" applyNumberFormat="1" applyFont="1"/>
    <xf numFmtId="165" fontId="169" fillId="0" borderId="0" xfId="0" applyNumberFormat="1" applyFont="1"/>
    <xf numFmtId="165" fontId="170" fillId="0" borderId="0" xfId="0" applyNumberFormat="1" applyFont="1"/>
    <xf numFmtId="165" fontId="171" fillId="0" borderId="0" xfId="0" applyNumberFormat="1" applyFont="1"/>
    <xf numFmtId="165" fontId="172" fillId="0" borderId="0" xfId="0" applyNumberFormat="1" applyFont="1"/>
    <xf numFmtId="165" fontId="173" fillId="0" borderId="0" xfId="0" applyNumberFormat="1" applyFont="1"/>
    <xf numFmtId="165" fontId="174" fillId="0" borderId="0" xfId="0" applyNumberFormat="1" applyFont="1"/>
    <xf numFmtId="165" fontId="175" fillId="0" borderId="0" xfId="0" applyNumberFormat="1" applyFont="1"/>
    <xf numFmtId="165" fontId="176" fillId="0" borderId="0" xfId="0" applyNumberFormat="1" applyFont="1"/>
    <xf numFmtId="165" fontId="177" fillId="0" borderId="0" xfId="0" applyNumberFormat="1" applyFont="1"/>
    <xf numFmtId="165" fontId="178" fillId="0" borderId="0" xfId="0" applyNumberFormat="1" applyFont="1"/>
    <xf numFmtId="165" fontId="179" fillId="0" borderId="0" xfId="0" applyNumberFormat="1" applyFont="1"/>
    <xf numFmtId="165" fontId="180" fillId="0" borderId="0" xfId="0" applyNumberFormat="1" applyFont="1"/>
    <xf numFmtId="165" fontId="181" fillId="0" borderId="0" xfId="0" applyNumberFormat="1" applyFont="1"/>
    <xf numFmtId="165" fontId="182" fillId="0" borderId="0" xfId="0" applyNumberFormat="1" applyFont="1"/>
    <xf numFmtId="165" fontId="183" fillId="0" borderId="0" xfId="0" applyNumberFormat="1" applyFont="1"/>
    <xf numFmtId="165" fontId="184" fillId="0" borderId="0" xfId="0" applyNumberFormat="1" applyFont="1"/>
    <xf numFmtId="165" fontId="185" fillId="0" borderId="0" xfId="0" applyNumberFormat="1" applyFont="1"/>
    <xf numFmtId="165" fontId="186" fillId="0" borderId="0" xfId="0" applyNumberFormat="1" applyFont="1"/>
    <xf numFmtId="165" fontId="187" fillId="0" borderId="0" xfId="0" applyNumberFormat="1" applyFont="1"/>
    <xf numFmtId="165" fontId="188" fillId="0" borderId="0" xfId="0" applyNumberFormat="1" applyFont="1"/>
    <xf numFmtId="165" fontId="189" fillId="0" borderId="0" xfId="0" applyNumberFormat="1" applyFont="1"/>
    <xf numFmtId="165" fontId="190" fillId="0" borderId="0" xfId="0" applyNumberFormat="1" applyFont="1"/>
    <xf numFmtId="165" fontId="191" fillId="0" borderId="0" xfId="0" applyNumberFormat="1" applyFont="1"/>
    <xf numFmtId="165" fontId="192" fillId="0" borderId="0" xfId="0" applyNumberFormat="1" applyFont="1"/>
    <xf numFmtId="165" fontId="193" fillId="0" borderId="0" xfId="0" applyNumberFormat="1" applyFont="1"/>
    <xf numFmtId="165" fontId="194" fillId="0" borderId="0" xfId="0" applyNumberFormat="1" applyFont="1"/>
    <xf numFmtId="165" fontId="195" fillId="0" borderId="0" xfId="0" applyNumberFormat="1" applyFont="1"/>
    <xf numFmtId="165" fontId="196" fillId="0" borderId="0" xfId="0" applyNumberFormat="1" applyFont="1"/>
    <xf numFmtId="165" fontId="197" fillId="0" borderId="0" xfId="0" applyNumberFormat="1" applyFont="1"/>
    <xf numFmtId="165" fontId="198" fillId="0" borderId="0" xfId="0" applyNumberFormat="1" applyFont="1"/>
    <xf numFmtId="165" fontId="199" fillId="0" borderId="0" xfId="0" applyNumberFormat="1" applyFont="1"/>
    <xf numFmtId="165" fontId="200" fillId="0" borderId="0" xfId="0" applyNumberFormat="1" applyFont="1"/>
    <xf numFmtId="165" fontId="201" fillId="0" borderId="0" xfId="0" applyNumberFormat="1" applyFont="1"/>
    <xf numFmtId="165" fontId="202" fillId="0" borderId="0" xfId="0" applyNumberFormat="1" applyFont="1"/>
    <xf numFmtId="165" fontId="203" fillId="0" borderId="0" xfId="0" applyNumberFormat="1" applyFont="1"/>
    <xf numFmtId="165" fontId="204" fillId="0" borderId="0" xfId="0" applyNumberFormat="1" applyFont="1"/>
    <xf numFmtId="165" fontId="205" fillId="0" borderId="0" xfId="0" applyNumberFormat="1" applyFont="1"/>
    <xf numFmtId="165" fontId="206" fillId="0" borderId="0" xfId="0" applyNumberFormat="1" applyFont="1"/>
    <xf numFmtId="165" fontId="207" fillId="0" borderId="0" xfId="0" applyNumberFormat="1" applyFont="1"/>
    <xf numFmtId="165" fontId="208" fillId="0" borderId="0" xfId="0" applyNumberFormat="1" applyFont="1"/>
    <xf numFmtId="165" fontId="209" fillId="0" borderId="0" xfId="0" applyNumberFormat="1" applyFont="1"/>
    <xf numFmtId="165" fontId="210" fillId="0" borderId="0" xfId="0" applyNumberFormat="1" applyFont="1"/>
    <xf numFmtId="165" fontId="211" fillId="0" borderId="0" xfId="0" applyNumberFormat="1" applyFont="1"/>
    <xf numFmtId="165" fontId="212" fillId="0" borderId="0" xfId="0" applyNumberFormat="1" applyFont="1"/>
    <xf numFmtId="165" fontId="213" fillId="0" borderId="0" xfId="0" applyNumberFormat="1" applyFont="1"/>
    <xf numFmtId="165" fontId="214" fillId="0" borderId="0" xfId="0" applyNumberFormat="1" applyFont="1"/>
    <xf numFmtId="165" fontId="215" fillId="0" borderId="0" xfId="0" applyNumberFormat="1" applyFont="1"/>
    <xf numFmtId="165" fontId="216" fillId="0" borderId="0" xfId="0" applyNumberFormat="1" applyFont="1"/>
    <xf numFmtId="165" fontId="217" fillId="0" borderId="0" xfId="0" applyNumberFormat="1" applyFont="1"/>
    <xf numFmtId="165" fontId="218" fillId="0" borderId="0" xfId="0" applyNumberFormat="1" applyFont="1"/>
    <xf numFmtId="165" fontId="219" fillId="0" borderId="0" xfId="0" applyNumberFormat="1" applyFont="1"/>
    <xf numFmtId="165" fontId="220" fillId="0" borderId="0" xfId="0" applyNumberFormat="1" applyFont="1"/>
    <xf numFmtId="165" fontId="221" fillId="0" borderId="0" xfId="0" applyNumberFormat="1" applyFont="1"/>
    <xf numFmtId="165" fontId="222" fillId="0" borderId="0" xfId="0" applyNumberFormat="1" applyFont="1"/>
    <xf numFmtId="165" fontId="223" fillId="0" borderId="0" xfId="0" applyNumberFormat="1" applyFont="1"/>
    <xf numFmtId="165" fontId="224" fillId="0" borderId="0" xfId="0" applyNumberFormat="1" applyFont="1"/>
    <xf numFmtId="165" fontId="225" fillId="0" borderId="0" xfId="0" applyNumberFormat="1" applyFont="1"/>
    <xf numFmtId="165" fontId="226" fillId="0" borderId="0" xfId="0" applyNumberFormat="1" applyFont="1"/>
    <xf numFmtId="165" fontId="227" fillId="0" borderId="0" xfId="0" applyNumberFormat="1" applyFont="1"/>
    <xf numFmtId="165" fontId="228" fillId="0" borderId="0" xfId="0" applyNumberFormat="1" applyFont="1"/>
    <xf numFmtId="165" fontId="229" fillId="0" borderId="0" xfId="0" applyNumberFormat="1" applyFont="1"/>
    <xf numFmtId="165" fontId="230" fillId="0" borderId="0" xfId="0" applyNumberFormat="1" applyFont="1"/>
    <xf numFmtId="165" fontId="231" fillId="0" borderId="0" xfId="0" applyNumberFormat="1" applyFont="1"/>
    <xf numFmtId="165" fontId="232" fillId="0" borderId="0" xfId="0" applyNumberFormat="1" applyFont="1"/>
    <xf numFmtId="165" fontId="233" fillId="0" borderId="0" xfId="0" applyNumberFormat="1" applyFont="1"/>
    <xf numFmtId="165" fontId="234" fillId="0" borderId="0" xfId="0" applyNumberFormat="1" applyFont="1"/>
    <xf numFmtId="165" fontId="235" fillId="0" borderId="0" xfId="0" applyNumberFormat="1" applyFont="1"/>
    <xf numFmtId="165" fontId="236" fillId="0" borderId="0" xfId="0" applyNumberFormat="1" applyFont="1"/>
    <xf numFmtId="165" fontId="237" fillId="0" borderId="0" xfId="0" applyNumberFormat="1" applyFont="1"/>
    <xf numFmtId="165" fontId="238" fillId="0" borderId="0" xfId="0" applyNumberFormat="1" applyFont="1"/>
    <xf numFmtId="165" fontId="239" fillId="0" borderId="0" xfId="0" applyNumberFormat="1" applyFont="1"/>
    <xf numFmtId="165" fontId="240" fillId="0" borderId="0" xfId="0" applyNumberFormat="1" applyFont="1"/>
    <xf numFmtId="165" fontId="241" fillId="0" borderId="0" xfId="0" applyNumberFormat="1" applyFont="1"/>
    <xf numFmtId="165" fontId="242" fillId="0" borderId="0" xfId="0" applyNumberFormat="1" applyFont="1"/>
    <xf numFmtId="165" fontId="243" fillId="0" borderId="0" xfId="0" applyNumberFormat="1" applyFont="1"/>
    <xf numFmtId="165" fontId="244" fillId="0" borderId="0" xfId="0" applyNumberFormat="1" applyFont="1"/>
    <xf numFmtId="165" fontId="245" fillId="0" borderId="0" xfId="0" applyNumberFormat="1" applyFont="1"/>
    <xf numFmtId="165" fontId="246" fillId="0" borderId="0" xfId="0" applyNumberFormat="1" applyFont="1"/>
    <xf numFmtId="165" fontId="247" fillId="0" borderId="0" xfId="0" applyNumberFormat="1" applyFont="1"/>
    <xf numFmtId="165" fontId="248" fillId="0" borderId="0" xfId="0" applyNumberFormat="1" applyFont="1"/>
    <xf numFmtId="165" fontId="249" fillId="0" borderId="0" xfId="0" applyNumberFormat="1" applyFont="1"/>
    <xf numFmtId="165" fontId="250" fillId="0" borderId="0" xfId="0" applyNumberFormat="1" applyFont="1"/>
    <xf numFmtId="165" fontId="251" fillId="0" borderId="0" xfId="0" applyNumberFormat="1" applyFont="1"/>
    <xf numFmtId="165" fontId="252" fillId="0" borderId="0" xfId="0" applyNumberFormat="1" applyFont="1"/>
    <xf numFmtId="165" fontId="253" fillId="0" borderId="0" xfId="0" applyNumberFormat="1" applyFont="1"/>
    <xf numFmtId="165" fontId="254" fillId="0" borderId="0" xfId="0" applyNumberFormat="1" applyFont="1"/>
    <xf numFmtId="165" fontId="255" fillId="0" borderId="0" xfId="0" applyNumberFormat="1" applyFont="1"/>
    <xf numFmtId="165" fontId="256" fillId="0" borderId="0" xfId="0" applyNumberFormat="1" applyFont="1"/>
    <xf numFmtId="165" fontId="257" fillId="0" borderId="0" xfId="0" applyNumberFormat="1" applyFont="1"/>
    <xf numFmtId="165" fontId="258" fillId="0" borderId="0" xfId="0" applyNumberFormat="1" applyFont="1"/>
    <xf numFmtId="165" fontId="259" fillId="0" borderId="0" xfId="0" applyNumberFormat="1" applyFont="1"/>
    <xf numFmtId="165" fontId="260" fillId="0" borderId="0" xfId="0" applyNumberFormat="1" applyFont="1"/>
    <xf numFmtId="165" fontId="261" fillId="0" borderId="0" xfId="0" applyNumberFormat="1" applyFont="1"/>
    <xf numFmtId="165" fontId="262" fillId="0" borderId="0" xfId="0" applyNumberFormat="1" applyFont="1"/>
    <xf numFmtId="165" fontId="263" fillId="0" borderId="0" xfId="0" applyNumberFormat="1" applyFont="1"/>
    <xf numFmtId="165" fontId="264" fillId="0" borderId="0" xfId="0" applyNumberFormat="1" applyFont="1"/>
    <xf numFmtId="165" fontId="265" fillId="0" borderId="0" xfId="0" applyNumberFormat="1" applyFont="1"/>
    <xf numFmtId="165" fontId="266" fillId="0" borderId="0" xfId="0" applyNumberFormat="1" applyFont="1"/>
    <xf numFmtId="165" fontId="267" fillId="0" borderId="0" xfId="0" applyNumberFormat="1" applyFont="1"/>
    <xf numFmtId="165" fontId="268" fillId="0" borderId="0" xfId="0" applyNumberFormat="1" applyFont="1"/>
    <xf numFmtId="165" fontId="269" fillId="0" borderId="0" xfId="0" applyNumberFormat="1" applyFont="1"/>
    <xf numFmtId="165" fontId="270" fillId="0" borderId="0" xfId="0" applyNumberFormat="1" applyFont="1"/>
    <xf numFmtId="165" fontId="271" fillId="0" borderId="0" xfId="0" applyNumberFormat="1" applyFont="1"/>
    <xf numFmtId="165" fontId="272" fillId="0" borderId="0" xfId="0" applyNumberFormat="1" applyFont="1"/>
    <xf numFmtId="165" fontId="273" fillId="0" borderId="0" xfId="0" applyNumberFormat="1" applyFont="1"/>
    <xf numFmtId="165" fontId="274" fillId="0" borderId="0" xfId="0" applyNumberFormat="1" applyFont="1"/>
    <xf numFmtId="165" fontId="275" fillId="0" borderId="0" xfId="0" applyNumberFormat="1" applyFont="1"/>
    <xf numFmtId="165" fontId="27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5"/>
  <sheetViews>
    <sheetView tabSelected="1" zoomScaleNormal="100" workbookViewId="0">
      <selection activeCell="A31" sqref="A31"/>
    </sheetView>
  </sheetViews>
  <sheetFormatPr defaultColWidth="11.42578125" defaultRowHeight="15" x14ac:dyDescent="0.25"/>
  <cols>
    <col min="1" max="1" width="25" customWidth="1"/>
    <col min="2" max="2" width="35" customWidth="1"/>
    <col min="3" max="3" width="31.42578125" customWidth="1"/>
    <col min="4" max="5" width="25.7109375" style="10" customWidth="1"/>
    <col min="6" max="6" width="25" style="10" customWidth="1"/>
    <col min="7" max="7" width="33.5703125" style="10" customWidth="1"/>
    <col min="8" max="8" width="20.7109375" style="10" customWidth="1"/>
    <col min="9" max="9" width="20" style="10" customWidth="1"/>
    <col min="10" max="10" width="15.7109375" style="10" customWidth="1"/>
    <col min="11" max="11" width="15.42578125" style="10" customWidth="1"/>
    <col min="12" max="12" width="19.28515625" style="10" customWidth="1"/>
    <col min="13" max="13" width="29" style="10" customWidth="1"/>
    <col min="14" max="15" width="21.42578125" style="10" customWidth="1"/>
    <col min="16" max="16" width="34.42578125" style="10" customWidth="1"/>
  </cols>
  <sheetData>
    <row r="1" spans="1:18" ht="38.25" customHeight="1" x14ac:dyDescent="0.25">
      <c r="A1" s="286" t="s">
        <v>0</v>
      </c>
      <c r="B1" s="286"/>
      <c r="M1" s="12" t="s">
        <v>1</v>
      </c>
    </row>
    <row r="2" spans="1:18" ht="0.75" customHeight="1" x14ac:dyDescent="0.25"/>
    <row r="3" spans="1:18" x14ac:dyDescent="0.25">
      <c r="A3" s="1" t="s">
        <v>2</v>
      </c>
      <c r="B3" s="3" t="s">
        <v>31</v>
      </c>
      <c r="M3" s="10" t="s">
        <v>3</v>
      </c>
    </row>
    <row r="4" spans="1:18" x14ac:dyDescent="0.25">
      <c r="A4" s="2" t="s">
        <v>4</v>
      </c>
      <c r="B4" s="4" t="s">
        <v>32</v>
      </c>
      <c r="M4" s="10" t="s">
        <v>5</v>
      </c>
    </row>
    <row r="5" spans="1:18" x14ac:dyDescent="0.25">
      <c r="A5" s="7" t="s">
        <v>6</v>
      </c>
      <c r="B5" s="4" t="s">
        <v>33</v>
      </c>
      <c r="M5" s="10" t="s">
        <v>7</v>
      </c>
    </row>
    <row r="6" spans="1:18" x14ac:dyDescent="0.25">
      <c r="A6" s="7" t="s">
        <v>8</v>
      </c>
      <c r="B6" s="4" t="s">
        <v>34</v>
      </c>
    </row>
    <row r="7" spans="1:18" ht="30" x14ac:dyDescent="0.25">
      <c r="A7" s="7" t="s">
        <v>9</v>
      </c>
      <c r="B7" s="5" t="s">
        <v>35</v>
      </c>
    </row>
    <row r="8" spans="1:18" x14ac:dyDescent="0.25">
      <c r="A8" s="7" t="s">
        <v>10</v>
      </c>
      <c r="B8" s="6" t="s">
        <v>36</v>
      </c>
    </row>
    <row r="9" spans="1:18" x14ac:dyDescent="0.25">
      <c r="A9" s="8" t="s">
        <v>11</v>
      </c>
      <c r="B9" s="4" t="s">
        <v>37</v>
      </c>
    </row>
    <row r="10" spans="1:18" x14ac:dyDescent="0.25">
      <c r="A10" s="7" t="s">
        <v>12</v>
      </c>
      <c r="B10" s="4" t="s">
        <v>38</v>
      </c>
    </row>
    <row r="11" spans="1:18" x14ac:dyDescent="0.25">
      <c r="A11" s="9" t="s">
        <v>13</v>
      </c>
      <c r="B11" s="4" t="s">
        <v>39</v>
      </c>
    </row>
    <row r="12" spans="1:18" ht="15.4" customHeight="1" x14ac:dyDescent="0.25"/>
    <row r="13" spans="1:18" ht="43.9" customHeight="1" x14ac:dyDescent="0.25">
      <c r="A13" s="11" t="s">
        <v>14</v>
      </c>
      <c r="B13" s="12" t="s">
        <v>15</v>
      </c>
      <c r="C13" s="12" t="s">
        <v>16</v>
      </c>
      <c r="D13" s="12" t="s">
        <v>17</v>
      </c>
      <c r="E13" s="12"/>
      <c r="F13" s="12" t="s">
        <v>18</v>
      </c>
      <c r="G13" s="12" t="s">
        <v>19</v>
      </c>
      <c r="H13" s="12" t="s">
        <v>30</v>
      </c>
      <c r="I13" s="12" t="s">
        <v>20</v>
      </c>
      <c r="J13" s="12" t="s">
        <v>21</v>
      </c>
      <c r="K13" s="12" t="s">
        <v>22</v>
      </c>
      <c r="L13" s="12" t="s">
        <v>23</v>
      </c>
      <c r="M13" s="13" t="s">
        <v>24</v>
      </c>
      <c r="N13" s="12" t="s">
        <v>25</v>
      </c>
      <c r="O13" s="12" t="s">
        <v>26</v>
      </c>
      <c r="P13" s="12" t="s">
        <v>27</v>
      </c>
      <c r="Q13" s="12" t="s">
        <v>28</v>
      </c>
      <c r="R13" s="12" t="s">
        <v>29</v>
      </c>
    </row>
    <row r="14" spans="1:18" x14ac:dyDescent="0.25">
      <c r="A14" s="14" t="s">
        <v>40</v>
      </c>
      <c r="B14" s="14" t="s">
        <v>41</v>
      </c>
      <c r="C14" s="14" t="s">
        <v>42</v>
      </c>
      <c r="D14" s="287" t="s">
        <v>43</v>
      </c>
      <c r="E14" s="287">
        <f>SUBSTITUTE(SUBSTITUTE(SUBSTITUTE(D14,",",""),".",","),"$ ","")+0</f>
        <v>385500.67</v>
      </c>
      <c r="F14" s="14" t="s">
        <v>44</v>
      </c>
      <c r="G14" s="14" t="s">
        <v>45</v>
      </c>
      <c r="H14" s="14" t="s">
        <v>46</v>
      </c>
      <c r="I14" s="14" t="s">
        <v>47</v>
      </c>
      <c r="J14" s="14" t="s">
        <v>42</v>
      </c>
      <c r="K14" s="14" t="s">
        <v>48</v>
      </c>
      <c r="L14" s="14" t="s">
        <v>49</v>
      </c>
    </row>
    <row r="15" spans="1:18" x14ac:dyDescent="0.25">
      <c r="A15" s="15" t="s">
        <v>50</v>
      </c>
      <c r="B15" s="15" t="s">
        <v>51</v>
      </c>
      <c r="C15" s="15" t="s">
        <v>42</v>
      </c>
      <c r="D15" s="288" t="s">
        <v>52</v>
      </c>
      <c r="E15" s="287">
        <f t="shared" ref="E15:E78" si="0">SUBSTITUTE(SUBSTITUTE(SUBSTITUTE(D15,",",""),".",","),"$ ","")+0</f>
        <v>370796.6</v>
      </c>
      <c r="F15" s="15" t="s">
        <v>44</v>
      </c>
      <c r="G15" s="15" t="s">
        <v>45</v>
      </c>
      <c r="H15" s="15" t="s">
        <v>46</v>
      </c>
      <c r="I15" s="15" t="s">
        <v>47</v>
      </c>
      <c r="J15" s="15" t="s">
        <v>42</v>
      </c>
      <c r="K15" s="15" t="s">
        <v>53</v>
      </c>
      <c r="L15" s="15" t="s">
        <v>54</v>
      </c>
    </row>
    <row r="16" spans="1:18" x14ac:dyDescent="0.25">
      <c r="A16" s="16" t="s">
        <v>55</v>
      </c>
      <c r="B16" s="16" t="s">
        <v>56</v>
      </c>
      <c r="C16" s="16" t="s">
        <v>42</v>
      </c>
      <c r="D16" s="289" t="s">
        <v>57</v>
      </c>
      <c r="E16" s="287">
        <f t="shared" si="0"/>
        <v>363846.03</v>
      </c>
      <c r="F16" s="16" t="s">
        <v>44</v>
      </c>
      <c r="G16" s="16" t="s">
        <v>45</v>
      </c>
      <c r="H16" s="16" t="s">
        <v>46</v>
      </c>
      <c r="I16" s="16" t="s">
        <v>47</v>
      </c>
      <c r="J16" s="16" t="s">
        <v>42</v>
      </c>
      <c r="K16" s="16" t="s">
        <v>58</v>
      </c>
      <c r="L16" s="16" t="s">
        <v>59</v>
      </c>
    </row>
    <row r="17" spans="1:12" x14ac:dyDescent="0.25">
      <c r="A17" s="17" t="s">
        <v>60</v>
      </c>
      <c r="B17" s="17" t="s">
        <v>61</v>
      </c>
      <c r="C17" s="17" t="s">
        <v>42</v>
      </c>
      <c r="D17" s="290" t="s">
        <v>62</v>
      </c>
      <c r="E17" s="287">
        <f t="shared" si="0"/>
        <v>215389.4</v>
      </c>
      <c r="F17" s="17" t="s">
        <v>44</v>
      </c>
      <c r="G17" s="17" t="s">
        <v>45</v>
      </c>
      <c r="H17" s="17" t="s">
        <v>63</v>
      </c>
      <c r="I17" s="17" t="s">
        <v>47</v>
      </c>
      <c r="J17" s="17" t="s">
        <v>42</v>
      </c>
      <c r="K17" s="17" t="s">
        <v>64</v>
      </c>
      <c r="L17" s="17" t="s">
        <v>65</v>
      </c>
    </row>
    <row r="18" spans="1:12" x14ac:dyDescent="0.25">
      <c r="A18" s="18" t="s">
        <v>66</v>
      </c>
      <c r="B18" s="18" t="s">
        <v>67</v>
      </c>
      <c r="C18" s="18" t="s">
        <v>42</v>
      </c>
      <c r="D18" s="291" t="s">
        <v>68</v>
      </c>
      <c r="E18" s="287">
        <f t="shared" si="0"/>
        <v>162964.46</v>
      </c>
      <c r="F18" s="18" t="s">
        <v>44</v>
      </c>
      <c r="G18" s="18" t="s">
        <v>45</v>
      </c>
      <c r="H18" s="18" t="s">
        <v>46</v>
      </c>
      <c r="I18" s="18" t="s">
        <v>47</v>
      </c>
      <c r="J18" s="18" t="s">
        <v>42</v>
      </c>
      <c r="K18" s="18" t="s">
        <v>69</v>
      </c>
      <c r="L18" s="18" t="s">
        <v>70</v>
      </c>
    </row>
    <row r="19" spans="1:12" x14ac:dyDescent="0.25">
      <c r="A19" s="19" t="s">
        <v>71</v>
      </c>
      <c r="B19" s="19" t="s">
        <v>72</v>
      </c>
      <c r="C19" s="19" t="s">
        <v>42</v>
      </c>
      <c r="D19" s="292" t="s">
        <v>73</v>
      </c>
      <c r="E19" s="287">
        <f t="shared" si="0"/>
        <v>410295.74</v>
      </c>
      <c r="F19" s="19" t="s">
        <v>44</v>
      </c>
      <c r="G19" s="19" t="s">
        <v>45</v>
      </c>
      <c r="H19" s="19" t="s">
        <v>46</v>
      </c>
      <c r="I19" s="19" t="s">
        <v>47</v>
      </c>
      <c r="J19" s="19" t="s">
        <v>42</v>
      </c>
      <c r="K19" s="19" t="s">
        <v>53</v>
      </c>
      <c r="L19" s="19" t="s">
        <v>69</v>
      </c>
    </row>
    <row r="20" spans="1:12" x14ac:dyDescent="0.25">
      <c r="A20" s="20" t="s">
        <v>74</v>
      </c>
      <c r="B20" s="20" t="s">
        <v>75</v>
      </c>
      <c r="C20" s="20" t="s">
        <v>42</v>
      </c>
      <c r="D20" s="293" t="s">
        <v>76</v>
      </c>
      <c r="E20" s="287">
        <f t="shared" si="0"/>
        <v>424515.52</v>
      </c>
      <c r="F20" s="20" t="s">
        <v>44</v>
      </c>
      <c r="G20" s="20" t="s">
        <v>45</v>
      </c>
      <c r="H20" s="20" t="s">
        <v>46</v>
      </c>
      <c r="I20" s="20" t="s">
        <v>47</v>
      </c>
      <c r="J20" s="20" t="s">
        <v>42</v>
      </c>
      <c r="K20" s="20" t="s">
        <v>77</v>
      </c>
      <c r="L20" s="20" t="s">
        <v>59</v>
      </c>
    </row>
    <row r="21" spans="1:12" x14ac:dyDescent="0.25">
      <c r="A21" s="21" t="s">
        <v>78</v>
      </c>
      <c r="B21" s="21" t="s">
        <v>79</v>
      </c>
      <c r="C21" s="21" t="s">
        <v>42</v>
      </c>
      <c r="D21" s="294" t="s">
        <v>80</v>
      </c>
      <c r="E21" s="287">
        <f t="shared" si="0"/>
        <v>253894.22</v>
      </c>
      <c r="F21" s="21" t="s">
        <v>44</v>
      </c>
      <c r="G21" s="21" t="s">
        <v>45</v>
      </c>
      <c r="H21" s="21" t="s">
        <v>46</v>
      </c>
      <c r="I21" s="21" t="s">
        <v>47</v>
      </c>
      <c r="J21" s="21" t="s">
        <v>42</v>
      </c>
      <c r="K21" s="21" t="s">
        <v>81</v>
      </c>
      <c r="L21" s="21" t="s">
        <v>82</v>
      </c>
    </row>
    <row r="22" spans="1:12" x14ac:dyDescent="0.25">
      <c r="A22" s="22" t="s">
        <v>83</v>
      </c>
      <c r="B22" s="22" t="s">
        <v>84</v>
      </c>
      <c r="C22" s="22" t="s">
        <v>42</v>
      </c>
      <c r="D22" s="295" t="s">
        <v>85</v>
      </c>
      <c r="E22" s="287">
        <f t="shared" si="0"/>
        <v>393927.31</v>
      </c>
      <c r="F22" s="22" t="s">
        <v>44</v>
      </c>
      <c r="G22" s="22" t="s">
        <v>45</v>
      </c>
      <c r="H22" s="22" t="s">
        <v>46</v>
      </c>
      <c r="I22" s="22" t="s">
        <v>47</v>
      </c>
      <c r="J22" s="22" t="s">
        <v>42</v>
      </c>
      <c r="K22" s="22" t="s">
        <v>53</v>
      </c>
      <c r="L22" s="22" t="s">
        <v>86</v>
      </c>
    </row>
    <row r="23" spans="1:12" x14ac:dyDescent="0.25">
      <c r="A23" s="23" t="s">
        <v>87</v>
      </c>
      <c r="B23" s="23" t="s">
        <v>88</v>
      </c>
      <c r="C23" s="23" t="s">
        <v>42</v>
      </c>
      <c r="D23" s="287" t="s">
        <v>89</v>
      </c>
      <c r="E23" s="287">
        <f t="shared" si="0"/>
        <v>371414.21</v>
      </c>
      <c r="F23" s="23" t="s">
        <v>44</v>
      </c>
      <c r="G23" s="23" t="s">
        <v>45</v>
      </c>
      <c r="H23" s="23" t="s">
        <v>63</v>
      </c>
      <c r="I23" s="23" t="s">
        <v>47</v>
      </c>
      <c r="J23" s="23" t="s">
        <v>42</v>
      </c>
      <c r="K23" s="23" t="s">
        <v>90</v>
      </c>
      <c r="L23" s="23" t="s">
        <v>91</v>
      </c>
    </row>
    <row r="24" spans="1:12" x14ac:dyDescent="0.25">
      <c r="A24" s="24" t="s">
        <v>92</v>
      </c>
      <c r="B24" s="24" t="s">
        <v>93</v>
      </c>
      <c r="C24" s="24" t="s">
        <v>42</v>
      </c>
      <c r="D24" s="296" t="s">
        <v>94</v>
      </c>
      <c r="E24" s="287">
        <f t="shared" si="0"/>
        <v>481358.5</v>
      </c>
      <c r="F24" s="24" t="s">
        <v>44</v>
      </c>
      <c r="G24" s="24" t="s">
        <v>45</v>
      </c>
      <c r="H24" s="24" t="s">
        <v>46</v>
      </c>
      <c r="I24" s="24" t="s">
        <v>47</v>
      </c>
      <c r="J24" s="24" t="s">
        <v>42</v>
      </c>
      <c r="K24" s="24" t="s">
        <v>95</v>
      </c>
      <c r="L24" s="24" t="s">
        <v>96</v>
      </c>
    </row>
    <row r="25" spans="1:12" x14ac:dyDescent="0.25">
      <c r="A25" s="25" t="s">
        <v>97</v>
      </c>
      <c r="B25" s="25" t="s">
        <v>98</v>
      </c>
      <c r="C25" s="25" t="s">
        <v>42</v>
      </c>
      <c r="D25" s="297" t="s">
        <v>99</v>
      </c>
      <c r="E25" s="287">
        <f t="shared" si="0"/>
        <v>308047.84000000003</v>
      </c>
      <c r="F25" s="25" t="s">
        <v>44</v>
      </c>
      <c r="G25" s="25" t="s">
        <v>45</v>
      </c>
      <c r="H25" s="25" t="s">
        <v>46</v>
      </c>
      <c r="I25" s="25" t="s">
        <v>47</v>
      </c>
      <c r="J25" s="25" t="s">
        <v>42</v>
      </c>
      <c r="K25" s="25" t="s">
        <v>69</v>
      </c>
      <c r="L25" s="25" t="s">
        <v>70</v>
      </c>
    </row>
    <row r="26" spans="1:12" x14ac:dyDescent="0.25">
      <c r="A26" s="26" t="s">
        <v>100</v>
      </c>
      <c r="B26" s="26" t="s">
        <v>101</v>
      </c>
      <c r="C26" s="26" t="s">
        <v>42</v>
      </c>
      <c r="D26" s="298" t="s">
        <v>102</v>
      </c>
      <c r="E26" s="287">
        <f t="shared" si="0"/>
        <v>239309.42</v>
      </c>
      <c r="F26" s="26" t="s">
        <v>44</v>
      </c>
      <c r="G26" s="26" t="s">
        <v>45</v>
      </c>
      <c r="H26" s="26" t="s">
        <v>46</v>
      </c>
      <c r="I26" s="26" t="s">
        <v>47</v>
      </c>
      <c r="J26" s="26" t="s">
        <v>42</v>
      </c>
      <c r="K26" s="26" t="s">
        <v>103</v>
      </c>
      <c r="L26" s="26" t="s">
        <v>104</v>
      </c>
    </row>
    <row r="27" spans="1:12" x14ac:dyDescent="0.25">
      <c r="A27" s="27" t="s">
        <v>105</v>
      </c>
      <c r="B27" s="27" t="s">
        <v>106</v>
      </c>
      <c r="C27" s="27" t="s">
        <v>42</v>
      </c>
      <c r="D27" s="299" t="s">
        <v>107</v>
      </c>
      <c r="E27" s="287">
        <f t="shared" si="0"/>
        <v>0</v>
      </c>
      <c r="F27" s="27" t="s">
        <v>44</v>
      </c>
      <c r="G27" s="27" t="s">
        <v>45</v>
      </c>
      <c r="H27" s="27" t="s">
        <v>46</v>
      </c>
      <c r="I27" s="27" t="s">
        <v>108</v>
      </c>
      <c r="J27" s="27" t="s">
        <v>42</v>
      </c>
      <c r="K27" s="27" t="s">
        <v>109</v>
      </c>
      <c r="L27" s="27" t="s">
        <v>110</v>
      </c>
    </row>
    <row r="28" spans="1:12" x14ac:dyDescent="0.25">
      <c r="A28" s="28" t="s">
        <v>111</v>
      </c>
      <c r="B28" s="28" t="s">
        <v>112</v>
      </c>
      <c r="C28" s="28" t="s">
        <v>42</v>
      </c>
      <c r="D28" s="300" t="s">
        <v>113</v>
      </c>
      <c r="E28" s="287">
        <f t="shared" si="0"/>
        <v>415541.65</v>
      </c>
      <c r="F28" s="28" t="s">
        <v>44</v>
      </c>
      <c r="G28" s="28" t="s">
        <v>45</v>
      </c>
      <c r="H28" s="28" t="s">
        <v>46</v>
      </c>
      <c r="I28" s="28" t="s">
        <v>47</v>
      </c>
      <c r="J28" s="28" t="s">
        <v>42</v>
      </c>
      <c r="K28" s="28" t="s">
        <v>114</v>
      </c>
      <c r="L28" s="28" t="s">
        <v>115</v>
      </c>
    </row>
    <row r="29" spans="1:12" x14ac:dyDescent="0.25">
      <c r="A29" s="29" t="s">
        <v>116</v>
      </c>
      <c r="B29" s="29" t="s">
        <v>117</v>
      </c>
      <c r="C29" s="29" t="s">
        <v>42</v>
      </c>
      <c r="D29" s="301" t="s">
        <v>118</v>
      </c>
      <c r="E29" s="287">
        <f t="shared" si="0"/>
        <v>358455.75</v>
      </c>
      <c r="F29" s="29" t="s">
        <v>44</v>
      </c>
      <c r="G29" s="29" t="s">
        <v>45</v>
      </c>
      <c r="H29" s="29" t="s">
        <v>46</v>
      </c>
      <c r="I29" s="29" t="s">
        <v>47</v>
      </c>
      <c r="J29" s="29" t="s">
        <v>42</v>
      </c>
      <c r="K29" s="29" t="s">
        <v>119</v>
      </c>
      <c r="L29" s="29" t="s">
        <v>70</v>
      </c>
    </row>
    <row r="30" spans="1:12" x14ac:dyDescent="0.25">
      <c r="A30" s="30" t="s">
        <v>120</v>
      </c>
      <c r="B30" s="30" t="s">
        <v>121</v>
      </c>
      <c r="C30" s="30" t="s">
        <v>42</v>
      </c>
      <c r="D30" s="302" t="s">
        <v>122</v>
      </c>
      <c r="E30" s="287">
        <f t="shared" si="0"/>
        <v>367795.58</v>
      </c>
      <c r="F30" s="30" t="s">
        <v>44</v>
      </c>
      <c r="G30" s="30" t="s">
        <v>45</v>
      </c>
      <c r="H30" s="30" t="s">
        <v>46</v>
      </c>
      <c r="I30" s="30" t="s">
        <v>47</v>
      </c>
      <c r="J30" s="30" t="s">
        <v>42</v>
      </c>
      <c r="K30" s="30" t="s">
        <v>54</v>
      </c>
      <c r="L30" s="30" t="s">
        <v>115</v>
      </c>
    </row>
    <row r="31" spans="1:12" x14ac:dyDescent="0.25">
      <c r="A31" s="31" t="s">
        <v>123</v>
      </c>
      <c r="B31" s="31" t="s">
        <v>124</v>
      </c>
      <c r="C31" s="31" t="s">
        <v>42</v>
      </c>
      <c r="D31" s="303" t="s">
        <v>125</v>
      </c>
      <c r="E31" s="287">
        <f t="shared" si="0"/>
        <v>358400.23</v>
      </c>
      <c r="F31" s="31" t="s">
        <v>44</v>
      </c>
      <c r="G31" s="31" t="s">
        <v>45</v>
      </c>
      <c r="H31" s="31" t="s">
        <v>46</v>
      </c>
      <c r="I31" s="31" t="s">
        <v>47</v>
      </c>
      <c r="J31" s="31" t="s">
        <v>42</v>
      </c>
      <c r="K31" s="31" t="s">
        <v>126</v>
      </c>
      <c r="L31" s="31" t="s">
        <v>82</v>
      </c>
    </row>
    <row r="32" spans="1:12" x14ac:dyDescent="0.25">
      <c r="A32" s="32" t="s">
        <v>127</v>
      </c>
      <c r="B32" s="32" t="s">
        <v>128</v>
      </c>
      <c r="C32" s="32" t="s">
        <v>42</v>
      </c>
      <c r="D32" s="304" t="s">
        <v>129</v>
      </c>
      <c r="E32" s="287">
        <f t="shared" si="0"/>
        <v>192304.82</v>
      </c>
      <c r="F32" s="32" t="s">
        <v>44</v>
      </c>
      <c r="G32" s="32" t="s">
        <v>45</v>
      </c>
      <c r="H32" s="32" t="s">
        <v>46</v>
      </c>
      <c r="I32" s="32" t="s">
        <v>47</v>
      </c>
      <c r="J32" s="32" t="s">
        <v>42</v>
      </c>
      <c r="K32" s="32" t="s">
        <v>119</v>
      </c>
      <c r="L32" s="32" t="s">
        <v>70</v>
      </c>
    </row>
    <row r="33" spans="1:12" x14ac:dyDescent="0.25">
      <c r="A33" s="33" t="s">
        <v>130</v>
      </c>
      <c r="B33" s="33" t="s">
        <v>131</v>
      </c>
      <c r="C33" s="33" t="s">
        <v>42</v>
      </c>
      <c r="D33" s="305" t="s">
        <v>132</v>
      </c>
      <c r="E33" s="287">
        <f t="shared" si="0"/>
        <v>268915.75</v>
      </c>
      <c r="F33" s="33" t="s">
        <v>44</v>
      </c>
      <c r="G33" s="33" t="s">
        <v>45</v>
      </c>
      <c r="H33" s="33" t="s">
        <v>46</v>
      </c>
      <c r="I33" s="33" t="s">
        <v>47</v>
      </c>
      <c r="J33" s="33" t="s">
        <v>42</v>
      </c>
      <c r="K33" s="33" t="s">
        <v>133</v>
      </c>
      <c r="L33" s="33" t="s">
        <v>110</v>
      </c>
    </row>
    <row r="34" spans="1:12" x14ac:dyDescent="0.25">
      <c r="A34" s="34" t="s">
        <v>134</v>
      </c>
      <c r="B34" s="34" t="s">
        <v>135</v>
      </c>
      <c r="C34" s="34" t="s">
        <v>42</v>
      </c>
      <c r="D34" s="306" t="s">
        <v>136</v>
      </c>
      <c r="E34" s="287">
        <f t="shared" si="0"/>
        <v>408525.36</v>
      </c>
      <c r="F34" s="34" t="s">
        <v>44</v>
      </c>
      <c r="G34" s="34" t="s">
        <v>45</v>
      </c>
      <c r="H34" s="34" t="s">
        <v>46</v>
      </c>
      <c r="I34" s="34" t="s">
        <v>47</v>
      </c>
      <c r="J34" s="34" t="s">
        <v>42</v>
      </c>
      <c r="K34" s="34" t="s">
        <v>137</v>
      </c>
      <c r="L34" s="34" t="s">
        <v>138</v>
      </c>
    </row>
    <row r="35" spans="1:12" x14ac:dyDescent="0.25">
      <c r="A35" s="35" t="s">
        <v>139</v>
      </c>
      <c r="B35" s="35" t="s">
        <v>140</v>
      </c>
      <c r="C35" s="35" t="s">
        <v>42</v>
      </c>
      <c r="D35" s="307" t="s">
        <v>141</v>
      </c>
      <c r="E35" s="287">
        <f t="shared" si="0"/>
        <v>365090.54</v>
      </c>
      <c r="F35" s="35" t="s">
        <v>44</v>
      </c>
      <c r="G35" s="35" t="s">
        <v>45</v>
      </c>
      <c r="H35" s="35" t="s">
        <v>46</v>
      </c>
      <c r="I35" s="35" t="s">
        <v>47</v>
      </c>
      <c r="J35" s="35" t="s">
        <v>42</v>
      </c>
      <c r="K35" s="35" t="s">
        <v>142</v>
      </c>
      <c r="L35" s="35" t="s">
        <v>143</v>
      </c>
    </row>
    <row r="36" spans="1:12" x14ac:dyDescent="0.25">
      <c r="A36" s="36" t="s">
        <v>144</v>
      </c>
      <c r="B36" s="36" t="s">
        <v>145</v>
      </c>
      <c r="C36" s="36" t="s">
        <v>42</v>
      </c>
      <c r="D36" s="308" t="s">
        <v>146</v>
      </c>
      <c r="E36" s="287">
        <f t="shared" si="0"/>
        <v>282873.64</v>
      </c>
      <c r="F36" s="36" t="s">
        <v>44</v>
      </c>
      <c r="G36" s="36" t="s">
        <v>45</v>
      </c>
      <c r="H36" s="36" t="s">
        <v>46</v>
      </c>
      <c r="I36" s="36" t="s">
        <v>47</v>
      </c>
      <c r="J36" s="36" t="s">
        <v>42</v>
      </c>
      <c r="K36" s="36" t="s">
        <v>142</v>
      </c>
      <c r="L36" s="36" t="s">
        <v>147</v>
      </c>
    </row>
    <row r="37" spans="1:12" x14ac:dyDescent="0.25">
      <c r="A37" s="37" t="s">
        <v>148</v>
      </c>
      <c r="B37" s="37" t="s">
        <v>149</v>
      </c>
      <c r="C37" s="37" t="s">
        <v>42</v>
      </c>
      <c r="D37" s="309" t="s">
        <v>150</v>
      </c>
      <c r="E37" s="287">
        <f t="shared" si="0"/>
        <v>364874.54</v>
      </c>
      <c r="F37" s="37" t="s">
        <v>44</v>
      </c>
      <c r="G37" s="37" t="s">
        <v>45</v>
      </c>
      <c r="H37" s="37" t="s">
        <v>46</v>
      </c>
      <c r="I37" s="37" t="s">
        <v>47</v>
      </c>
      <c r="J37" s="37" t="s">
        <v>42</v>
      </c>
      <c r="K37" s="37" t="s">
        <v>151</v>
      </c>
      <c r="L37" s="37" t="s">
        <v>152</v>
      </c>
    </row>
    <row r="38" spans="1:12" x14ac:dyDescent="0.25">
      <c r="A38" s="38" t="s">
        <v>153</v>
      </c>
      <c r="B38" s="38" t="s">
        <v>154</v>
      </c>
      <c r="C38" s="38" t="s">
        <v>42</v>
      </c>
      <c r="D38" s="310" t="s">
        <v>155</v>
      </c>
      <c r="E38" s="287">
        <f t="shared" si="0"/>
        <v>436477.82</v>
      </c>
      <c r="F38" s="38" t="s">
        <v>44</v>
      </c>
      <c r="G38" s="38" t="s">
        <v>45</v>
      </c>
      <c r="H38" s="38" t="s">
        <v>46</v>
      </c>
      <c r="I38" s="38" t="s">
        <v>47</v>
      </c>
      <c r="J38" s="38" t="s">
        <v>42</v>
      </c>
      <c r="K38" s="38" t="s">
        <v>156</v>
      </c>
      <c r="L38" s="38" t="s">
        <v>59</v>
      </c>
    </row>
    <row r="39" spans="1:12" x14ac:dyDescent="0.25">
      <c r="A39" s="39" t="s">
        <v>157</v>
      </c>
      <c r="B39" s="39" t="s">
        <v>158</v>
      </c>
      <c r="C39" s="39" t="s">
        <v>42</v>
      </c>
      <c r="D39" s="311" t="s">
        <v>159</v>
      </c>
      <c r="E39" s="287">
        <f t="shared" si="0"/>
        <v>402439.65</v>
      </c>
      <c r="F39" s="39" t="s">
        <v>44</v>
      </c>
      <c r="G39" s="39" t="s">
        <v>45</v>
      </c>
      <c r="H39" s="39" t="s">
        <v>46</v>
      </c>
      <c r="I39" s="39" t="s">
        <v>47</v>
      </c>
      <c r="J39" s="39" t="s">
        <v>42</v>
      </c>
      <c r="K39" s="39" t="s">
        <v>114</v>
      </c>
      <c r="L39" s="39" t="s">
        <v>115</v>
      </c>
    </row>
    <row r="40" spans="1:12" x14ac:dyDescent="0.25">
      <c r="A40" s="40" t="s">
        <v>160</v>
      </c>
      <c r="B40" s="40" t="s">
        <v>161</v>
      </c>
      <c r="C40" s="40" t="s">
        <v>42</v>
      </c>
      <c r="D40" s="312" t="s">
        <v>162</v>
      </c>
      <c r="E40" s="287">
        <f t="shared" si="0"/>
        <v>413574.15</v>
      </c>
      <c r="F40" s="40" t="s">
        <v>44</v>
      </c>
      <c r="G40" s="40" t="s">
        <v>45</v>
      </c>
      <c r="H40" s="40" t="s">
        <v>46</v>
      </c>
      <c r="I40" s="40" t="s">
        <v>47</v>
      </c>
      <c r="J40" s="40" t="s">
        <v>42</v>
      </c>
      <c r="K40" s="40" t="s">
        <v>163</v>
      </c>
      <c r="L40" s="40" t="s">
        <v>164</v>
      </c>
    </row>
    <row r="41" spans="1:12" x14ac:dyDescent="0.25">
      <c r="A41" s="41" t="s">
        <v>165</v>
      </c>
      <c r="B41" s="41" t="s">
        <v>166</v>
      </c>
      <c r="C41" s="41" t="s">
        <v>42</v>
      </c>
      <c r="D41" s="313" t="s">
        <v>167</v>
      </c>
      <c r="E41" s="287">
        <f t="shared" si="0"/>
        <v>432490.83</v>
      </c>
      <c r="F41" s="41" t="s">
        <v>44</v>
      </c>
      <c r="G41" s="41" t="s">
        <v>45</v>
      </c>
      <c r="H41" s="41" t="s">
        <v>63</v>
      </c>
      <c r="I41" s="41" t="s">
        <v>47</v>
      </c>
      <c r="J41" s="41" t="s">
        <v>42</v>
      </c>
      <c r="K41" s="41" t="s">
        <v>90</v>
      </c>
      <c r="L41" s="41" t="s">
        <v>168</v>
      </c>
    </row>
    <row r="42" spans="1:12" x14ac:dyDescent="0.25">
      <c r="A42" s="42" t="s">
        <v>169</v>
      </c>
      <c r="B42" s="42" t="s">
        <v>170</v>
      </c>
      <c r="C42" s="42" t="s">
        <v>42</v>
      </c>
      <c r="D42" s="314" t="s">
        <v>171</v>
      </c>
      <c r="E42" s="287">
        <f t="shared" si="0"/>
        <v>365622.28</v>
      </c>
      <c r="F42" s="42" t="s">
        <v>44</v>
      </c>
      <c r="G42" s="42" t="s">
        <v>45</v>
      </c>
      <c r="H42" s="42" t="s">
        <v>46</v>
      </c>
      <c r="I42" s="42" t="s">
        <v>47</v>
      </c>
      <c r="J42" s="42" t="s">
        <v>42</v>
      </c>
      <c r="K42" s="42" t="s">
        <v>172</v>
      </c>
      <c r="L42" s="42" t="s">
        <v>152</v>
      </c>
    </row>
    <row r="43" spans="1:12" x14ac:dyDescent="0.25">
      <c r="A43" s="43" t="s">
        <v>173</v>
      </c>
      <c r="B43" s="43" t="s">
        <v>174</v>
      </c>
      <c r="C43" s="43" t="s">
        <v>42</v>
      </c>
      <c r="D43" s="315" t="s">
        <v>175</v>
      </c>
      <c r="E43" s="287">
        <f t="shared" si="0"/>
        <v>349133.43</v>
      </c>
      <c r="F43" s="43" t="s">
        <v>44</v>
      </c>
      <c r="G43" s="43" t="s">
        <v>45</v>
      </c>
      <c r="H43" s="43" t="s">
        <v>46</v>
      </c>
      <c r="I43" s="43" t="s">
        <v>47</v>
      </c>
      <c r="J43" s="43" t="s">
        <v>42</v>
      </c>
      <c r="K43" s="43" t="s">
        <v>176</v>
      </c>
      <c r="L43" s="43" t="s">
        <v>177</v>
      </c>
    </row>
    <row r="44" spans="1:12" x14ac:dyDescent="0.25">
      <c r="A44" s="44" t="s">
        <v>178</v>
      </c>
      <c r="B44" s="44" t="s">
        <v>179</v>
      </c>
      <c r="C44" s="44" t="s">
        <v>42</v>
      </c>
      <c r="D44" s="316" t="s">
        <v>180</v>
      </c>
      <c r="E44" s="287">
        <f t="shared" si="0"/>
        <v>356995.38</v>
      </c>
      <c r="F44" s="44" t="s">
        <v>44</v>
      </c>
      <c r="G44" s="44" t="s">
        <v>45</v>
      </c>
      <c r="H44" s="44" t="s">
        <v>46</v>
      </c>
      <c r="I44" s="44" t="s">
        <v>47</v>
      </c>
      <c r="J44" s="44" t="s">
        <v>42</v>
      </c>
      <c r="K44" s="44" t="s">
        <v>181</v>
      </c>
      <c r="L44" s="44" t="s">
        <v>59</v>
      </c>
    </row>
    <row r="45" spans="1:12" x14ac:dyDescent="0.25">
      <c r="A45" s="45" t="s">
        <v>182</v>
      </c>
      <c r="B45" s="45" t="s">
        <v>183</v>
      </c>
      <c r="C45" s="45" t="s">
        <v>42</v>
      </c>
      <c r="D45" s="317" t="s">
        <v>184</v>
      </c>
      <c r="E45" s="287">
        <f t="shared" si="0"/>
        <v>407240.11</v>
      </c>
      <c r="F45" s="45" t="s">
        <v>44</v>
      </c>
      <c r="G45" s="45" t="s">
        <v>45</v>
      </c>
      <c r="H45" s="45" t="s">
        <v>46</v>
      </c>
      <c r="I45" s="45" t="s">
        <v>47</v>
      </c>
      <c r="J45" s="45" t="s">
        <v>42</v>
      </c>
      <c r="K45" s="45" t="s">
        <v>133</v>
      </c>
      <c r="L45" s="45" t="s">
        <v>177</v>
      </c>
    </row>
    <row r="46" spans="1:12" x14ac:dyDescent="0.25">
      <c r="A46" s="46" t="s">
        <v>185</v>
      </c>
      <c r="B46" s="46" t="s">
        <v>186</v>
      </c>
      <c r="C46" s="46" t="s">
        <v>42</v>
      </c>
      <c r="D46" s="318" t="s">
        <v>187</v>
      </c>
      <c r="E46" s="287">
        <f t="shared" si="0"/>
        <v>392862.73</v>
      </c>
      <c r="F46" s="46" t="s">
        <v>44</v>
      </c>
      <c r="G46" s="46" t="s">
        <v>45</v>
      </c>
      <c r="H46" s="46" t="s">
        <v>46</v>
      </c>
      <c r="I46" s="46" t="s">
        <v>47</v>
      </c>
      <c r="J46" s="46" t="s">
        <v>42</v>
      </c>
      <c r="K46" s="46" t="s">
        <v>188</v>
      </c>
      <c r="L46" s="46" t="s">
        <v>152</v>
      </c>
    </row>
    <row r="47" spans="1:12" x14ac:dyDescent="0.25">
      <c r="A47" s="47" t="s">
        <v>189</v>
      </c>
      <c r="B47" s="47" t="s">
        <v>190</v>
      </c>
      <c r="C47" s="47" t="s">
        <v>42</v>
      </c>
      <c r="D47" s="319" t="s">
        <v>191</v>
      </c>
      <c r="E47" s="287">
        <f t="shared" si="0"/>
        <v>179825.08</v>
      </c>
      <c r="F47" s="47" t="s">
        <v>44</v>
      </c>
      <c r="G47" s="47" t="s">
        <v>45</v>
      </c>
      <c r="H47" s="47" t="s">
        <v>46</v>
      </c>
      <c r="I47" s="47" t="s">
        <v>47</v>
      </c>
      <c r="J47" s="47" t="s">
        <v>42</v>
      </c>
      <c r="K47" s="47" t="s">
        <v>192</v>
      </c>
      <c r="L47" s="47" t="s">
        <v>193</v>
      </c>
    </row>
    <row r="48" spans="1:12" x14ac:dyDescent="0.25">
      <c r="A48" s="48" t="s">
        <v>194</v>
      </c>
      <c r="B48" s="48" t="s">
        <v>195</v>
      </c>
      <c r="C48" s="48" t="s">
        <v>42</v>
      </c>
      <c r="D48" s="320" t="s">
        <v>196</v>
      </c>
      <c r="E48" s="287">
        <f t="shared" si="0"/>
        <v>379052.65</v>
      </c>
      <c r="F48" s="48" t="s">
        <v>44</v>
      </c>
      <c r="G48" s="48" t="s">
        <v>45</v>
      </c>
      <c r="H48" s="48" t="s">
        <v>46</v>
      </c>
      <c r="I48" s="48" t="s">
        <v>47</v>
      </c>
      <c r="J48" s="48" t="s">
        <v>42</v>
      </c>
      <c r="K48" s="48" t="s">
        <v>126</v>
      </c>
      <c r="L48" s="48" t="s">
        <v>49</v>
      </c>
    </row>
    <row r="49" spans="1:12" x14ac:dyDescent="0.25">
      <c r="A49" s="49" t="s">
        <v>197</v>
      </c>
      <c r="B49" s="49" t="s">
        <v>198</v>
      </c>
      <c r="C49" s="49" t="s">
        <v>42</v>
      </c>
      <c r="D49" s="321" t="s">
        <v>199</v>
      </c>
      <c r="E49" s="287">
        <f t="shared" si="0"/>
        <v>327813.63</v>
      </c>
      <c r="F49" s="49" t="s">
        <v>44</v>
      </c>
      <c r="G49" s="49" t="s">
        <v>45</v>
      </c>
      <c r="H49" s="49" t="s">
        <v>46</v>
      </c>
      <c r="I49" s="49" t="s">
        <v>47</v>
      </c>
      <c r="J49" s="49" t="s">
        <v>42</v>
      </c>
      <c r="K49" s="49" t="s">
        <v>192</v>
      </c>
      <c r="L49" s="49" t="s">
        <v>49</v>
      </c>
    </row>
    <row r="50" spans="1:12" x14ac:dyDescent="0.25">
      <c r="A50" s="50" t="s">
        <v>200</v>
      </c>
      <c r="B50" s="50" t="s">
        <v>201</v>
      </c>
      <c r="C50" s="50" t="s">
        <v>42</v>
      </c>
      <c r="D50" s="322" t="s">
        <v>202</v>
      </c>
      <c r="E50" s="287">
        <f t="shared" si="0"/>
        <v>224699.2</v>
      </c>
      <c r="F50" s="50" t="s">
        <v>44</v>
      </c>
      <c r="G50" s="50" t="s">
        <v>45</v>
      </c>
      <c r="H50" s="50" t="s">
        <v>63</v>
      </c>
      <c r="I50" s="50" t="s">
        <v>47</v>
      </c>
      <c r="J50" s="50" t="s">
        <v>42</v>
      </c>
      <c r="K50" s="50" t="s">
        <v>203</v>
      </c>
      <c r="L50" s="50" t="s">
        <v>65</v>
      </c>
    </row>
    <row r="51" spans="1:12" x14ac:dyDescent="0.25">
      <c r="A51" s="51" t="s">
        <v>204</v>
      </c>
      <c r="B51" s="51" t="s">
        <v>205</v>
      </c>
      <c r="C51" s="51" t="s">
        <v>42</v>
      </c>
      <c r="D51" s="323" t="s">
        <v>206</v>
      </c>
      <c r="E51" s="287">
        <f t="shared" si="0"/>
        <v>357381.22</v>
      </c>
      <c r="F51" s="51" t="s">
        <v>44</v>
      </c>
      <c r="G51" s="51" t="s">
        <v>45</v>
      </c>
      <c r="H51" s="51" t="s">
        <v>46</v>
      </c>
      <c r="I51" s="51" t="s">
        <v>47</v>
      </c>
      <c r="J51" s="51" t="s">
        <v>42</v>
      </c>
      <c r="K51" s="51" t="s">
        <v>138</v>
      </c>
      <c r="L51" s="51" t="s">
        <v>177</v>
      </c>
    </row>
    <row r="52" spans="1:12" x14ac:dyDescent="0.25">
      <c r="A52" s="52" t="s">
        <v>207</v>
      </c>
      <c r="B52" s="52" t="s">
        <v>208</v>
      </c>
      <c r="C52" s="52" t="s">
        <v>42</v>
      </c>
      <c r="D52" s="324" t="s">
        <v>209</v>
      </c>
      <c r="E52" s="287">
        <f t="shared" si="0"/>
        <v>409018.19</v>
      </c>
      <c r="F52" s="52" t="s">
        <v>44</v>
      </c>
      <c r="G52" s="52" t="s">
        <v>45</v>
      </c>
      <c r="H52" s="52" t="s">
        <v>46</v>
      </c>
      <c r="I52" s="52" t="s">
        <v>47</v>
      </c>
      <c r="J52" s="52" t="s">
        <v>42</v>
      </c>
      <c r="K52" s="52" t="s">
        <v>156</v>
      </c>
      <c r="L52" s="52" t="s">
        <v>59</v>
      </c>
    </row>
    <row r="53" spans="1:12" x14ac:dyDescent="0.25">
      <c r="A53" s="53" t="s">
        <v>210</v>
      </c>
      <c r="B53" s="53" t="s">
        <v>211</v>
      </c>
      <c r="C53" s="53" t="s">
        <v>42</v>
      </c>
      <c r="D53" s="325" t="s">
        <v>212</v>
      </c>
      <c r="E53" s="287">
        <f t="shared" si="0"/>
        <v>347104.18</v>
      </c>
      <c r="F53" s="53" t="s">
        <v>44</v>
      </c>
      <c r="G53" s="53" t="s">
        <v>45</v>
      </c>
      <c r="H53" s="53" t="s">
        <v>46</v>
      </c>
      <c r="I53" s="53" t="s">
        <v>213</v>
      </c>
      <c r="J53" s="53" t="s">
        <v>42</v>
      </c>
      <c r="K53" s="53" t="s">
        <v>214</v>
      </c>
      <c r="L53" s="53" t="s">
        <v>215</v>
      </c>
    </row>
    <row r="54" spans="1:12" x14ac:dyDescent="0.25">
      <c r="A54" s="54" t="s">
        <v>216</v>
      </c>
      <c r="B54" s="54" t="s">
        <v>217</v>
      </c>
      <c r="C54" s="54" t="s">
        <v>42</v>
      </c>
      <c r="D54" s="326" t="s">
        <v>218</v>
      </c>
      <c r="E54" s="287">
        <f t="shared" si="0"/>
        <v>365698.8</v>
      </c>
      <c r="F54" s="54" t="s">
        <v>44</v>
      </c>
      <c r="G54" s="54" t="s">
        <v>45</v>
      </c>
      <c r="H54" s="54" t="s">
        <v>46</v>
      </c>
      <c r="I54" s="54" t="s">
        <v>47</v>
      </c>
      <c r="J54" s="54" t="s">
        <v>42</v>
      </c>
      <c r="K54" s="54" t="s">
        <v>219</v>
      </c>
      <c r="L54" s="54" t="s">
        <v>215</v>
      </c>
    </row>
    <row r="55" spans="1:12" x14ac:dyDescent="0.25">
      <c r="A55" s="55" t="s">
        <v>220</v>
      </c>
      <c r="B55" s="55" t="s">
        <v>221</v>
      </c>
      <c r="C55" s="55" t="s">
        <v>42</v>
      </c>
      <c r="D55" s="327" t="s">
        <v>222</v>
      </c>
      <c r="E55" s="287">
        <f t="shared" si="0"/>
        <v>319212.46000000002</v>
      </c>
      <c r="F55" s="55" t="s">
        <v>44</v>
      </c>
      <c r="G55" s="55" t="s">
        <v>45</v>
      </c>
      <c r="H55" s="55" t="s">
        <v>46</v>
      </c>
      <c r="I55" s="55" t="s">
        <v>47</v>
      </c>
      <c r="J55" s="55" t="s">
        <v>42</v>
      </c>
      <c r="K55" s="55" t="s">
        <v>110</v>
      </c>
      <c r="L55" s="55" t="s">
        <v>152</v>
      </c>
    </row>
    <row r="56" spans="1:12" x14ac:dyDescent="0.25">
      <c r="A56" s="56" t="s">
        <v>223</v>
      </c>
      <c r="B56" s="56" t="s">
        <v>224</v>
      </c>
      <c r="C56" s="56" t="s">
        <v>42</v>
      </c>
      <c r="D56" s="328" t="s">
        <v>225</v>
      </c>
      <c r="E56" s="287">
        <f t="shared" si="0"/>
        <v>305489.83</v>
      </c>
      <c r="F56" s="56" t="s">
        <v>44</v>
      </c>
      <c r="G56" s="56" t="s">
        <v>45</v>
      </c>
      <c r="H56" s="56" t="s">
        <v>46</v>
      </c>
      <c r="I56" s="56" t="s">
        <v>47</v>
      </c>
      <c r="J56" s="56" t="s">
        <v>42</v>
      </c>
      <c r="K56" s="56" t="s">
        <v>226</v>
      </c>
      <c r="L56" s="56" t="s">
        <v>215</v>
      </c>
    </row>
    <row r="57" spans="1:12" x14ac:dyDescent="0.25">
      <c r="A57" s="57" t="s">
        <v>227</v>
      </c>
      <c r="B57" s="57" t="s">
        <v>228</v>
      </c>
      <c r="C57" s="57" t="s">
        <v>42</v>
      </c>
      <c r="D57" s="329" t="s">
        <v>229</v>
      </c>
      <c r="E57" s="287">
        <f t="shared" si="0"/>
        <v>504314.76</v>
      </c>
      <c r="F57" s="57" t="s">
        <v>44</v>
      </c>
      <c r="G57" s="57" t="s">
        <v>45</v>
      </c>
      <c r="H57" s="57" t="s">
        <v>46</v>
      </c>
      <c r="I57" s="57" t="s">
        <v>47</v>
      </c>
      <c r="J57" s="57" t="s">
        <v>42</v>
      </c>
      <c r="K57" s="57" t="s">
        <v>81</v>
      </c>
      <c r="L57" s="57" t="s">
        <v>193</v>
      </c>
    </row>
    <row r="58" spans="1:12" x14ac:dyDescent="0.25">
      <c r="A58" s="58" t="s">
        <v>230</v>
      </c>
      <c r="B58" s="58" t="s">
        <v>231</v>
      </c>
      <c r="C58" s="58" t="s">
        <v>42</v>
      </c>
      <c r="D58" s="330" t="s">
        <v>232</v>
      </c>
      <c r="E58" s="287">
        <f t="shared" si="0"/>
        <v>326237.73</v>
      </c>
      <c r="F58" s="58" t="s">
        <v>44</v>
      </c>
      <c r="G58" s="58" t="s">
        <v>45</v>
      </c>
      <c r="H58" s="58" t="s">
        <v>63</v>
      </c>
      <c r="I58" s="58" t="s">
        <v>47</v>
      </c>
      <c r="J58" s="58" t="s">
        <v>42</v>
      </c>
      <c r="K58" s="58" t="s">
        <v>90</v>
      </c>
      <c r="L58" s="58" t="s">
        <v>91</v>
      </c>
    </row>
    <row r="59" spans="1:12" x14ac:dyDescent="0.25">
      <c r="A59" s="59" t="s">
        <v>233</v>
      </c>
      <c r="B59" s="59" t="s">
        <v>234</v>
      </c>
      <c r="C59" s="59" t="s">
        <v>42</v>
      </c>
      <c r="D59" s="331" t="s">
        <v>235</v>
      </c>
      <c r="E59" s="287">
        <f t="shared" si="0"/>
        <v>407070.91</v>
      </c>
      <c r="F59" s="59" t="s">
        <v>44</v>
      </c>
      <c r="G59" s="59" t="s">
        <v>45</v>
      </c>
      <c r="H59" s="59" t="s">
        <v>46</v>
      </c>
      <c r="I59" s="59" t="s">
        <v>47</v>
      </c>
      <c r="J59" s="59" t="s">
        <v>42</v>
      </c>
      <c r="K59" s="59" t="s">
        <v>236</v>
      </c>
      <c r="L59" s="59" t="s">
        <v>237</v>
      </c>
    </row>
    <row r="60" spans="1:12" x14ac:dyDescent="0.25">
      <c r="A60" s="60" t="s">
        <v>238</v>
      </c>
      <c r="B60" s="60" t="s">
        <v>239</v>
      </c>
      <c r="C60" s="60" t="s">
        <v>42</v>
      </c>
      <c r="D60" s="332" t="s">
        <v>240</v>
      </c>
      <c r="E60" s="287">
        <f t="shared" si="0"/>
        <v>454066.79</v>
      </c>
      <c r="F60" s="60" t="s">
        <v>44</v>
      </c>
      <c r="G60" s="60" t="s">
        <v>45</v>
      </c>
      <c r="H60" s="60" t="s">
        <v>46</v>
      </c>
      <c r="I60" s="60" t="s">
        <v>47</v>
      </c>
      <c r="J60" s="60" t="s">
        <v>42</v>
      </c>
      <c r="K60" s="60" t="s">
        <v>188</v>
      </c>
      <c r="L60" s="60" t="s">
        <v>241</v>
      </c>
    </row>
    <row r="61" spans="1:12" x14ac:dyDescent="0.25">
      <c r="A61" s="61" t="s">
        <v>242</v>
      </c>
      <c r="B61" s="61" t="s">
        <v>243</v>
      </c>
      <c r="C61" s="61" t="s">
        <v>42</v>
      </c>
      <c r="D61" s="333" t="s">
        <v>244</v>
      </c>
      <c r="E61" s="287">
        <f t="shared" si="0"/>
        <v>344483.75</v>
      </c>
      <c r="F61" s="61" t="s">
        <v>44</v>
      </c>
      <c r="G61" s="61" t="s">
        <v>45</v>
      </c>
      <c r="H61" s="61" t="s">
        <v>46</v>
      </c>
      <c r="I61" s="61" t="s">
        <v>47</v>
      </c>
      <c r="J61" s="61" t="s">
        <v>42</v>
      </c>
      <c r="K61" s="61" t="s">
        <v>163</v>
      </c>
      <c r="L61" s="61" t="s">
        <v>147</v>
      </c>
    </row>
    <row r="62" spans="1:12" x14ac:dyDescent="0.25">
      <c r="A62" s="62" t="s">
        <v>245</v>
      </c>
      <c r="B62" s="62" t="s">
        <v>246</v>
      </c>
      <c r="C62" s="62" t="s">
        <v>42</v>
      </c>
      <c r="D62" s="334" t="s">
        <v>247</v>
      </c>
      <c r="E62" s="287">
        <f t="shared" si="0"/>
        <v>265751.71000000002</v>
      </c>
      <c r="F62" s="62" t="s">
        <v>44</v>
      </c>
      <c r="G62" s="62" t="s">
        <v>45</v>
      </c>
      <c r="H62" s="62" t="s">
        <v>46</v>
      </c>
      <c r="I62" s="62" t="s">
        <v>47</v>
      </c>
      <c r="J62" s="62" t="s">
        <v>42</v>
      </c>
      <c r="K62" s="62" t="s">
        <v>192</v>
      </c>
      <c r="L62" s="62" t="s">
        <v>248</v>
      </c>
    </row>
    <row r="63" spans="1:12" x14ac:dyDescent="0.25">
      <c r="A63" s="63" t="s">
        <v>249</v>
      </c>
      <c r="B63" s="63" t="s">
        <v>250</v>
      </c>
      <c r="C63" s="63" t="s">
        <v>42</v>
      </c>
      <c r="D63" s="335" t="s">
        <v>251</v>
      </c>
      <c r="E63" s="287">
        <f t="shared" si="0"/>
        <v>386147.31</v>
      </c>
      <c r="F63" s="63" t="s">
        <v>44</v>
      </c>
      <c r="G63" s="63" t="s">
        <v>45</v>
      </c>
      <c r="H63" s="63" t="s">
        <v>46</v>
      </c>
      <c r="I63" s="63" t="s">
        <v>47</v>
      </c>
      <c r="J63" s="63" t="s">
        <v>42</v>
      </c>
      <c r="K63" s="63" t="s">
        <v>236</v>
      </c>
      <c r="L63" s="63" t="s">
        <v>252</v>
      </c>
    </row>
    <row r="64" spans="1:12" x14ac:dyDescent="0.25">
      <c r="A64" s="64" t="s">
        <v>253</v>
      </c>
      <c r="B64" s="64" t="s">
        <v>254</v>
      </c>
      <c r="C64" s="64" t="s">
        <v>42</v>
      </c>
      <c r="D64" s="336" t="s">
        <v>255</v>
      </c>
      <c r="E64" s="287">
        <f t="shared" si="0"/>
        <v>418866.92</v>
      </c>
      <c r="F64" s="64" t="s">
        <v>44</v>
      </c>
      <c r="G64" s="64" t="s">
        <v>45</v>
      </c>
      <c r="H64" s="64" t="s">
        <v>46</v>
      </c>
      <c r="I64" s="64" t="s">
        <v>47</v>
      </c>
      <c r="J64" s="64" t="s">
        <v>42</v>
      </c>
      <c r="K64" s="64" t="s">
        <v>126</v>
      </c>
      <c r="L64" s="64" t="s">
        <v>49</v>
      </c>
    </row>
    <row r="65" spans="1:12" x14ac:dyDescent="0.25">
      <c r="A65" s="65" t="s">
        <v>256</v>
      </c>
      <c r="B65" s="65" t="s">
        <v>257</v>
      </c>
      <c r="C65" s="65" t="s">
        <v>42</v>
      </c>
      <c r="D65" s="337" t="s">
        <v>258</v>
      </c>
      <c r="E65" s="287">
        <f t="shared" si="0"/>
        <v>435712.54</v>
      </c>
      <c r="F65" s="65" t="s">
        <v>44</v>
      </c>
      <c r="G65" s="65" t="s">
        <v>45</v>
      </c>
      <c r="H65" s="65" t="s">
        <v>46</v>
      </c>
      <c r="I65" s="65" t="s">
        <v>47</v>
      </c>
      <c r="J65" s="65" t="s">
        <v>42</v>
      </c>
      <c r="K65" s="65" t="s">
        <v>236</v>
      </c>
      <c r="L65" s="65" t="s">
        <v>259</v>
      </c>
    </row>
    <row r="66" spans="1:12" x14ac:dyDescent="0.25">
      <c r="A66" s="66" t="s">
        <v>260</v>
      </c>
      <c r="B66" s="66" t="s">
        <v>261</v>
      </c>
      <c r="C66" s="66" t="s">
        <v>42</v>
      </c>
      <c r="D66" s="338" t="s">
        <v>262</v>
      </c>
      <c r="E66" s="287">
        <f t="shared" si="0"/>
        <v>369419.04</v>
      </c>
      <c r="F66" s="66" t="s">
        <v>44</v>
      </c>
      <c r="G66" s="66" t="s">
        <v>45</v>
      </c>
      <c r="H66" s="66" t="s">
        <v>46</v>
      </c>
      <c r="I66" s="66" t="s">
        <v>47</v>
      </c>
      <c r="J66" s="66" t="s">
        <v>42</v>
      </c>
      <c r="K66" s="66" t="s">
        <v>263</v>
      </c>
      <c r="L66" s="66" t="s">
        <v>59</v>
      </c>
    </row>
    <row r="67" spans="1:12" x14ac:dyDescent="0.25">
      <c r="A67" s="67" t="s">
        <v>264</v>
      </c>
      <c r="B67" s="67" t="s">
        <v>265</v>
      </c>
      <c r="C67" s="67" t="s">
        <v>42</v>
      </c>
      <c r="D67" s="339" t="s">
        <v>266</v>
      </c>
      <c r="E67" s="287">
        <f t="shared" si="0"/>
        <v>460676.83</v>
      </c>
      <c r="F67" s="67" t="s">
        <v>44</v>
      </c>
      <c r="G67" s="67" t="s">
        <v>45</v>
      </c>
      <c r="H67" s="67" t="s">
        <v>46</v>
      </c>
      <c r="I67" s="67" t="s">
        <v>47</v>
      </c>
      <c r="J67" s="67" t="s">
        <v>42</v>
      </c>
      <c r="K67" s="67" t="s">
        <v>267</v>
      </c>
      <c r="L67" s="67" t="s">
        <v>152</v>
      </c>
    </row>
    <row r="68" spans="1:12" x14ac:dyDescent="0.25">
      <c r="A68" s="68" t="s">
        <v>268</v>
      </c>
      <c r="B68" s="68" t="s">
        <v>269</v>
      </c>
      <c r="C68" s="68" t="s">
        <v>42</v>
      </c>
      <c r="D68" s="340" t="s">
        <v>270</v>
      </c>
      <c r="E68" s="287">
        <f t="shared" si="0"/>
        <v>412842.77</v>
      </c>
      <c r="F68" s="68" t="s">
        <v>44</v>
      </c>
      <c r="G68" s="68" t="s">
        <v>45</v>
      </c>
      <c r="H68" s="68" t="s">
        <v>46</v>
      </c>
      <c r="I68" s="68" t="s">
        <v>47</v>
      </c>
      <c r="J68" s="68" t="s">
        <v>42</v>
      </c>
      <c r="K68" s="68" t="s">
        <v>103</v>
      </c>
      <c r="L68" s="68" t="s">
        <v>156</v>
      </c>
    </row>
    <row r="69" spans="1:12" x14ac:dyDescent="0.25">
      <c r="A69" s="69" t="s">
        <v>271</v>
      </c>
      <c r="B69" s="69" t="s">
        <v>272</v>
      </c>
      <c r="C69" s="69" t="s">
        <v>42</v>
      </c>
      <c r="D69" s="341" t="s">
        <v>273</v>
      </c>
      <c r="E69" s="287">
        <f t="shared" si="0"/>
        <v>272082.48</v>
      </c>
      <c r="F69" s="69" t="s">
        <v>44</v>
      </c>
      <c r="G69" s="69" t="s">
        <v>45</v>
      </c>
      <c r="H69" s="69" t="s">
        <v>46</v>
      </c>
      <c r="I69" s="69" t="s">
        <v>47</v>
      </c>
      <c r="J69" s="69" t="s">
        <v>42</v>
      </c>
      <c r="K69" s="69" t="s">
        <v>274</v>
      </c>
      <c r="L69" s="69" t="s">
        <v>115</v>
      </c>
    </row>
    <row r="70" spans="1:12" x14ac:dyDescent="0.25">
      <c r="A70" s="70" t="s">
        <v>275</v>
      </c>
      <c r="B70" s="70" t="s">
        <v>276</v>
      </c>
      <c r="C70" s="70" t="s">
        <v>42</v>
      </c>
      <c r="D70" s="342" t="s">
        <v>277</v>
      </c>
      <c r="E70" s="287">
        <f t="shared" si="0"/>
        <v>413507.1</v>
      </c>
      <c r="F70" s="70" t="s">
        <v>44</v>
      </c>
      <c r="G70" s="70" t="s">
        <v>45</v>
      </c>
      <c r="H70" s="70" t="s">
        <v>46</v>
      </c>
      <c r="I70" s="70" t="s">
        <v>47</v>
      </c>
      <c r="J70" s="70" t="s">
        <v>42</v>
      </c>
      <c r="K70" s="70" t="s">
        <v>172</v>
      </c>
      <c r="L70" s="70" t="s">
        <v>278</v>
      </c>
    </row>
    <row r="71" spans="1:12" x14ac:dyDescent="0.25">
      <c r="A71" s="71" t="s">
        <v>279</v>
      </c>
      <c r="B71" s="71" t="s">
        <v>280</v>
      </c>
      <c r="C71" s="71" t="s">
        <v>42</v>
      </c>
      <c r="D71" s="343" t="s">
        <v>281</v>
      </c>
      <c r="E71" s="287">
        <f t="shared" si="0"/>
        <v>431958.84</v>
      </c>
      <c r="F71" s="71" t="s">
        <v>44</v>
      </c>
      <c r="G71" s="71" t="s">
        <v>45</v>
      </c>
      <c r="H71" s="71" t="s">
        <v>46</v>
      </c>
      <c r="I71" s="71" t="s">
        <v>47</v>
      </c>
      <c r="J71" s="71" t="s">
        <v>42</v>
      </c>
      <c r="K71" s="71" t="s">
        <v>282</v>
      </c>
      <c r="L71" s="71" t="s">
        <v>283</v>
      </c>
    </row>
    <row r="72" spans="1:12" x14ac:dyDescent="0.25">
      <c r="A72" s="72" t="s">
        <v>284</v>
      </c>
      <c r="B72" s="72" t="s">
        <v>285</v>
      </c>
      <c r="C72" s="72" t="s">
        <v>42</v>
      </c>
      <c r="D72" s="344" t="s">
        <v>286</v>
      </c>
      <c r="E72" s="287">
        <f t="shared" si="0"/>
        <v>321195.57</v>
      </c>
      <c r="F72" s="72" t="s">
        <v>44</v>
      </c>
      <c r="G72" s="72" t="s">
        <v>45</v>
      </c>
      <c r="H72" s="72" t="s">
        <v>46</v>
      </c>
      <c r="I72" s="72" t="s">
        <v>213</v>
      </c>
      <c r="J72" s="72" t="s">
        <v>42</v>
      </c>
      <c r="K72" s="72" t="s">
        <v>287</v>
      </c>
      <c r="L72" s="72" t="s">
        <v>288</v>
      </c>
    </row>
    <row r="73" spans="1:12" x14ac:dyDescent="0.25">
      <c r="A73" s="73" t="s">
        <v>289</v>
      </c>
      <c r="B73" s="73" t="s">
        <v>290</v>
      </c>
      <c r="C73" s="73" t="s">
        <v>42</v>
      </c>
      <c r="D73" s="345" t="s">
        <v>291</v>
      </c>
      <c r="E73" s="287">
        <f t="shared" si="0"/>
        <v>258455.24</v>
      </c>
      <c r="F73" s="73" t="s">
        <v>44</v>
      </c>
      <c r="G73" s="73" t="s">
        <v>45</v>
      </c>
      <c r="H73" s="73" t="s">
        <v>46</v>
      </c>
      <c r="I73" s="73" t="s">
        <v>47</v>
      </c>
      <c r="J73" s="73" t="s">
        <v>42</v>
      </c>
      <c r="K73" s="73" t="s">
        <v>292</v>
      </c>
      <c r="L73" s="73" t="s">
        <v>283</v>
      </c>
    </row>
    <row r="74" spans="1:12" x14ac:dyDescent="0.25">
      <c r="A74" s="74" t="s">
        <v>293</v>
      </c>
      <c r="B74" s="74" t="s">
        <v>294</v>
      </c>
      <c r="C74" s="74" t="s">
        <v>42</v>
      </c>
      <c r="D74" s="346" t="s">
        <v>295</v>
      </c>
      <c r="E74" s="287">
        <f t="shared" si="0"/>
        <v>362622.74</v>
      </c>
      <c r="F74" s="74" t="s">
        <v>44</v>
      </c>
      <c r="G74" s="74" t="s">
        <v>45</v>
      </c>
      <c r="H74" s="74" t="s">
        <v>63</v>
      </c>
      <c r="I74" s="74" t="s">
        <v>47</v>
      </c>
      <c r="J74" s="74" t="s">
        <v>42</v>
      </c>
      <c r="K74" s="74" t="s">
        <v>64</v>
      </c>
      <c r="L74" s="74" t="s">
        <v>91</v>
      </c>
    </row>
    <row r="75" spans="1:12" x14ac:dyDescent="0.25">
      <c r="A75" s="75" t="s">
        <v>296</v>
      </c>
      <c r="B75" s="75" t="s">
        <v>297</v>
      </c>
      <c r="C75" s="75" t="s">
        <v>42</v>
      </c>
      <c r="D75" s="347" t="s">
        <v>298</v>
      </c>
      <c r="E75" s="287">
        <f t="shared" si="0"/>
        <v>341263.78</v>
      </c>
      <c r="F75" s="75" t="s">
        <v>44</v>
      </c>
      <c r="G75" s="75" t="s">
        <v>45</v>
      </c>
      <c r="H75" s="75" t="s">
        <v>46</v>
      </c>
      <c r="I75" s="75" t="s">
        <v>47</v>
      </c>
      <c r="J75" s="75" t="s">
        <v>42</v>
      </c>
      <c r="K75" s="75" t="s">
        <v>299</v>
      </c>
      <c r="L75" s="75" t="s">
        <v>300</v>
      </c>
    </row>
    <row r="76" spans="1:12" x14ac:dyDescent="0.25">
      <c r="A76" s="76" t="s">
        <v>301</v>
      </c>
      <c r="B76" s="76" t="s">
        <v>302</v>
      </c>
      <c r="C76" s="76" t="s">
        <v>42</v>
      </c>
      <c r="D76" s="348" t="s">
        <v>303</v>
      </c>
      <c r="E76" s="287">
        <f t="shared" si="0"/>
        <v>211855.7</v>
      </c>
      <c r="F76" s="76" t="s">
        <v>44</v>
      </c>
      <c r="G76" s="76" t="s">
        <v>45</v>
      </c>
      <c r="H76" s="76" t="s">
        <v>46</v>
      </c>
      <c r="I76" s="76" t="s">
        <v>47</v>
      </c>
      <c r="J76" s="76" t="s">
        <v>42</v>
      </c>
      <c r="K76" s="76" t="s">
        <v>299</v>
      </c>
      <c r="L76" s="76" t="s">
        <v>300</v>
      </c>
    </row>
    <row r="77" spans="1:12" x14ac:dyDescent="0.25">
      <c r="A77" s="77" t="s">
        <v>304</v>
      </c>
      <c r="B77" s="77" t="s">
        <v>305</v>
      </c>
      <c r="C77" s="77" t="s">
        <v>42</v>
      </c>
      <c r="D77" s="349" t="s">
        <v>306</v>
      </c>
      <c r="E77" s="287">
        <f t="shared" si="0"/>
        <v>496544.58</v>
      </c>
      <c r="F77" s="77" t="s">
        <v>44</v>
      </c>
      <c r="G77" s="77" t="s">
        <v>45</v>
      </c>
      <c r="H77" s="77" t="s">
        <v>46</v>
      </c>
      <c r="I77" s="77" t="s">
        <v>47</v>
      </c>
      <c r="J77" s="77" t="s">
        <v>42</v>
      </c>
      <c r="K77" s="77" t="s">
        <v>307</v>
      </c>
      <c r="L77" s="77" t="s">
        <v>300</v>
      </c>
    </row>
    <row r="78" spans="1:12" x14ac:dyDescent="0.25">
      <c r="A78" s="78" t="s">
        <v>308</v>
      </c>
      <c r="B78" s="78" t="s">
        <v>309</v>
      </c>
      <c r="C78" s="78" t="s">
        <v>42</v>
      </c>
      <c r="D78" s="350" t="s">
        <v>310</v>
      </c>
      <c r="E78" s="287">
        <f t="shared" si="0"/>
        <v>377262.09</v>
      </c>
      <c r="F78" s="78" t="s">
        <v>44</v>
      </c>
      <c r="G78" s="78" t="s">
        <v>45</v>
      </c>
      <c r="H78" s="78" t="s">
        <v>46</v>
      </c>
      <c r="I78" s="78" t="s">
        <v>47</v>
      </c>
      <c r="J78" s="78" t="s">
        <v>42</v>
      </c>
      <c r="K78" s="78" t="s">
        <v>287</v>
      </c>
      <c r="L78" s="78" t="s">
        <v>311</v>
      </c>
    </row>
    <row r="79" spans="1:12" x14ac:dyDescent="0.25">
      <c r="A79" s="79" t="s">
        <v>312</v>
      </c>
      <c r="B79" s="79" t="s">
        <v>313</v>
      </c>
      <c r="C79" s="79" t="s">
        <v>42</v>
      </c>
      <c r="D79" s="351" t="s">
        <v>314</v>
      </c>
      <c r="E79" s="287">
        <f t="shared" ref="E79:E142" si="1">SUBSTITUTE(SUBSTITUTE(SUBSTITUTE(D79,",",""),".",","),"$ ","")+0</f>
        <v>397378.37</v>
      </c>
      <c r="F79" s="79" t="s">
        <v>44</v>
      </c>
      <c r="G79" s="79" t="s">
        <v>45</v>
      </c>
      <c r="H79" s="79" t="s">
        <v>46</v>
      </c>
      <c r="I79" s="79" t="s">
        <v>47</v>
      </c>
      <c r="J79" s="79" t="s">
        <v>42</v>
      </c>
      <c r="K79" s="79" t="s">
        <v>307</v>
      </c>
      <c r="L79" s="79" t="s">
        <v>300</v>
      </c>
    </row>
    <row r="80" spans="1:12" x14ac:dyDescent="0.25">
      <c r="A80" s="80" t="s">
        <v>315</v>
      </c>
      <c r="B80" s="80" t="s">
        <v>316</v>
      </c>
      <c r="C80" s="80" t="s">
        <v>42</v>
      </c>
      <c r="D80" s="352" t="s">
        <v>317</v>
      </c>
      <c r="E80" s="287">
        <f t="shared" si="1"/>
        <v>406531.23</v>
      </c>
      <c r="F80" s="80" t="s">
        <v>44</v>
      </c>
      <c r="G80" s="80" t="s">
        <v>45</v>
      </c>
      <c r="H80" s="80" t="s">
        <v>46</v>
      </c>
      <c r="I80" s="80" t="s">
        <v>47</v>
      </c>
      <c r="J80" s="80" t="s">
        <v>42</v>
      </c>
      <c r="K80" s="80" t="s">
        <v>318</v>
      </c>
      <c r="L80" s="80" t="s">
        <v>311</v>
      </c>
    </row>
    <row r="81" spans="1:12" x14ac:dyDescent="0.25">
      <c r="A81" s="81" t="s">
        <v>319</v>
      </c>
      <c r="B81" s="81" t="s">
        <v>320</v>
      </c>
      <c r="C81" s="81" t="s">
        <v>42</v>
      </c>
      <c r="D81" s="353" t="s">
        <v>321</v>
      </c>
      <c r="E81" s="287">
        <f t="shared" si="1"/>
        <v>127679.49</v>
      </c>
      <c r="F81" s="81" t="s">
        <v>44</v>
      </c>
      <c r="G81" s="81" t="s">
        <v>45</v>
      </c>
      <c r="H81" s="81" t="s">
        <v>63</v>
      </c>
      <c r="I81" s="81" t="s">
        <v>47</v>
      </c>
      <c r="J81" s="81" t="s">
        <v>42</v>
      </c>
      <c r="K81" s="81" t="s">
        <v>64</v>
      </c>
      <c r="L81" s="81" t="s">
        <v>65</v>
      </c>
    </row>
    <row r="82" spans="1:12" x14ac:dyDescent="0.25">
      <c r="A82" s="82" t="s">
        <v>322</v>
      </c>
      <c r="B82" s="82" t="s">
        <v>323</v>
      </c>
      <c r="C82" s="82" t="s">
        <v>42</v>
      </c>
      <c r="D82" s="354" t="s">
        <v>324</v>
      </c>
      <c r="E82" s="287">
        <f t="shared" si="1"/>
        <v>297477.5</v>
      </c>
      <c r="F82" s="82" t="s">
        <v>44</v>
      </c>
      <c r="G82" s="82" t="s">
        <v>45</v>
      </c>
      <c r="H82" s="82" t="s">
        <v>46</v>
      </c>
      <c r="I82" s="82" t="s">
        <v>47</v>
      </c>
      <c r="J82" s="82" t="s">
        <v>42</v>
      </c>
      <c r="K82" s="82" t="s">
        <v>307</v>
      </c>
      <c r="L82" s="82" t="s">
        <v>325</v>
      </c>
    </row>
    <row r="83" spans="1:12" x14ac:dyDescent="0.25">
      <c r="A83" s="83" t="s">
        <v>326</v>
      </c>
      <c r="B83" s="83" t="s">
        <v>327</v>
      </c>
      <c r="C83" s="83" t="s">
        <v>42</v>
      </c>
      <c r="D83" s="355" t="s">
        <v>328</v>
      </c>
      <c r="E83" s="287">
        <f t="shared" si="1"/>
        <v>372612.21</v>
      </c>
      <c r="F83" s="83" t="s">
        <v>44</v>
      </c>
      <c r="G83" s="83" t="s">
        <v>45</v>
      </c>
      <c r="H83" s="83" t="s">
        <v>46</v>
      </c>
      <c r="I83" s="83" t="s">
        <v>47</v>
      </c>
      <c r="J83" s="83" t="s">
        <v>42</v>
      </c>
      <c r="K83" s="83" t="s">
        <v>53</v>
      </c>
      <c r="L83" s="83" t="s">
        <v>86</v>
      </c>
    </row>
    <row r="84" spans="1:12" x14ac:dyDescent="0.25">
      <c r="A84" s="84" t="s">
        <v>329</v>
      </c>
      <c r="B84" s="84" t="s">
        <v>330</v>
      </c>
      <c r="C84" s="84" t="s">
        <v>42</v>
      </c>
      <c r="D84" s="356" t="s">
        <v>331</v>
      </c>
      <c r="E84" s="287">
        <f t="shared" si="1"/>
        <v>2083274.62</v>
      </c>
      <c r="F84" s="84" t="s">
        <v>44</v>
      </c>
      <c r="G84" s="84" t="s">
        <v>332</v>
      </c>
      <c r="H84" s="84" t="s">
        <v>46</v>
      </c>
      <c r="I84" s="84" t="s">
        <v>213</v>
      </c>
      <c r="J84" s="84" t="s">
        <v>42</v>
      </c>
      <c r="K84" s="84" t="s">
        <v>333</v>
      </c>
      <c r="L84" s="84" t="s">
        <v>334</v>
      </c>
    </row>
    <row r="85" spans="1:12" x14ac:dyDescent="0.25">
      <c r="A85" s="85" t="s">
        <v>335</v>
      </c>
      <c r="B85" s="85" t="s">
        <v>336</v>
      </c>
      <c r="C85" s="85" t="s">
        <v>42</v>
      </c>
      <c r="D85" s="357" t="s">
        <v>107</v>
      </c>
      <c r="E85" s="287">
        <f t="shared" si="1"/>
        <v>0</v>
      </c>
      <c r="F85" s="85" t="s">
        <v>44</v>
      </c>
      <c r="G85" s="85" t="s">
        <v>337</v>
      </c>
      <c r="H85" s="85" t="s">
        <v>46</v>
      </c>
      <c r="I85" s="85" t="s">
        <v>108</v>
      </c>
      <c r="J85" s="85" t="s">
        <v>42</v>
      </c>
      <c r="K85" s="85" t="s">
        <v>338</v>
      </c>
      <c r="L85" s="85" t="s">
        <v>339</v>
      </c>
    </row>
    <row r="86" spans="1:12" x14ac:dyDescent="0.25">
      <c r="A86" s="86" t="s">
        <v>340</v>
      </c>
      <c r="B86" s="86" t="s">
        <v>341</v>
      </c>
      <c r="C86" s="86" t="s">
        <v>42</v>
      </c>
      <c r="D86" s="358" t="s">
        <v>342</v>
      </c>
      <c r="E86" s="287">
        <f t="shared" si="1"/>
        <v>3279907.66</v>
      </c>
      <c r="F86" s="86" t="s">
        <v>44</v>
      </c>
      <c r="G86" s="86" t="s">
        <v>332</v>
      </c>
      <c r="H86" s="86" t="s">
        <v>46</v>
      </c>
      <c r="I86" s="86" t="s">
        <v>213</v>
      </c>
      <c r="J86" s="86" t="s">
        <v>42</v>
      </c>
      <c r="K86" s="86" t="s">
        <v>343</v>
      </c>
      <c r="L86" s="86" t="s">
        <v>344</v>
      </c>
    </row>
    <row r="87" spans="1:12" x14ac:dyDescent="0.25">
      <c r="A87" s="87" t="s">
        <v>345</v>
      </c>
      <c r="B87" s="87" t="s">
        <v>346</v>
      </c>
      <c r="C87" s="87" t="s">
        <v>42</v>
      </c>
      <c r="D87" s="359" t="s">
        <v>107</v>
      </c>
      <c r="E87" s="287">
        <f t="shared" si="1"/>
        <v>0</v>
      </c>
      <c r="F87" s="87" t="s">
        <v>44</v>
      </c>
      <c r="G87" s="87" t="s">
        <v>337</v>
      </c>
      <c r="H87" s="87" t="s">
        <v>46</v>
      </c>
      <c r="I87" s="87" t="s">
        <v>108</v>
      </c>
      <c r="J87" s="87" t="s">
        <v>42</v>
      </c>
      <c r="K87" s="87" t="s">
        <v>347</v>
      </c>
      <c r="L87" s="87" t="s">
        <v>348</v>
      </c>
    </row>
    <row r="88" spans="1:12" x14ac:dyDescent="0.25">
      <c r="A88" s="88" t="s">
        <v>349</v>
      </c>
      <c r="B88" s="88" t="s">
        <v>350</v>
      </c>
      <c r="C88" s="88" t="s">
        <v>42</v>
      </c>
      <c r="D88" s="360" t="s">
        <v>351</v>
      </c>
      <c r="E88" s="287">
        <f t="shared" si="1"/>
        <v>2388514.08</v>
      </c>
      <c r="F88" s="88" t="s">
        <v>44</v>
      </c>
      <c r="G88" s="88" t="s">
        <v>332</v>
      </c>
      <c r="H88" s="88" t="s">
        <v>63</v>
      </c>
      <c r="I88" s="88" t="s">
        <v>47</v>
      </c>
      <c r="J88" s="88" t="s">
        <v>42</v>
      </c>
      <c r="K88" s="88" t="s">
        <v>352</v>
      </c>
      <c r="L88" s="88" t="s">
        <v>104</v>
      </c>
    </row>
    <row r="89" spans="1:12" x14ac:dyDescent="0.25">
      <c r="A89" s="89" t="s">
        <v>353</v>
      </c>
      <c r="B89" s="89" t="s">
        <v>354</v>
      </c>
      <c r="C89" s="89" t="s">
        <v>42</v>
      </c>
      <c r="D89" s="361" t="s">
        <v>355</v>
      </c>
      <c r="E89" s="287">
        <f t="shared" si="1"/>
        <v>2334789.94</v>
      </c>
      <c r="F89" s="89" t="s">
        <v>44</v>
      </c>
      <c r="G89" s="89" t="s">
        <v>337</v>
      </c>
      <c r="H89" s="89" t="s">
        <v>46</v>
      </c>
      <c r="I89" s="89" t="s">
        <v>47</v>
      </c>
      <c r="J89" s="89" t="s">
        <v>42</v>
      </c>
      <c r="K89" s="89" t="s">
        <v>356</v>
      </c>
      <c r="L89" s="89" t="s">
        <v>357</v>
      </c>
    </row>
    <row r="90" spans="1:12" x14ac:dyDescent="0.25">
      <c r="A90" s="90" t="s">
        <v>358</v>
      </c>
      <c r="B90" s="90" t="s">
        <v>359</v>
      </c>
      <c r="C90" s="90" t="s">
        <v>42</v>
      </c>
      <c r="D90" s="362" t="s">
        <v>360</v>
      </c>
      <c r="E90" s="287">
        <f t="shared" si="1"/>
        <v>2840973.82</v>
      </c>
      <c r="F90" s="90" t="s">
        <v>44</v>
      </c>
      <c r="G90" s="90" t="s">
        <v>332</v>
      </c>
      <c r="H90" s="90" t="s">
        <v>46</v>
      </c>
      <c r="I90" s="90" t="s">
        <v>213</v>
      </c>
      <c r="J90" s="90" t="s">
        <v>42</v>
      </c>
      <c r="K90" s="90" t="s">
        <v>333</v>
      </c>
      <c r="L90" s="90" t="s">
        <v>334</v>
      </c>
    </row>
    <row r="91" spans="1:12" x14ac:dyDescent="0.25">
      <c r="A91" s="91" t="s">
        <v>361</v>
      </c>
      <c r="B91" s="91" t="s">
        <v>362</v>
      </c>
      <c r="C91" s="91" t="s">
        <v>42</v>
      </c>
      <c r="D91" s="363" t="s">
        <v>107</v>
      </c>
      <c r="E91" s="287">
        <f t="shared" si="1"/>
        <v>0</v>
      </c>
      <c r="F91" s="91" t="s">
        <v>44</v>
      </c>
      <c r="G91" s="91" t="s">
        <v>337</v>
      </c>
      <c r="H91" s="91" t="s">
        <v>46</v>
      </c>
      <c r="I91" s="91" t="s">
        <v>108</v>
      </c>
      <c r="J91" s="91" t="s">
        <v>42</v>
      </c>
      <c r="K91" s="91" t="s">
        <v>338</v>
      </c>
      <c r="L91" s="91" t="s">
        <v>339</v>
      </c>
    </row>
    <row r="92" spans="1:12" x14ac:dyDescent="0.25">
      <c r="A92" s="92" t="s">
        <v>363</v>
      </c>
      <c r="B92" s="92" t="s">
        <v>364</v>
      </c>
      <c r="C92" s="92" t="s">
        <v>42</v>
      </c>
      <c r="D92" s="364" t="s">
        <v>107</v>
      </c>
      <c r="E92" s="287">
        <f t="shared" si="1"/>
        <v>0</v>
      </c>
      <c r="F92" s="92" t="s">
        <v>44</v>
      </c>
      <c r="G92" s="92" t="s">
        <v>337</v>
      </c>
      <c r="H92" s="92" t="s">
        <v>46</v>
      </c>
      <c r="I92" s="92" t="s">
        <v>108</v>
      </c>
      <c r="J92" s="92" t="s">
        <v>42</v>
      </c>
      <c r="K92" s="92" t="s">
        <v>365</v>
      </c>
      <c r="L92" s="92" t="s">
        <v>366</v>
      </c>
    </row>
    <row r="93" spans="1:12" x14ac:dyDescent="0.25">
      <c r="A93" s="93" t="s">
        <v>367</v>
      </c>
      <c r="B93" s="93" t="s">
        <v>368</v>
      </c>
      <c r="C93" s="93" t="s">
        <v>42</v>
      </c>
      <c r="D93" s="365" t="s">
        <v>369</v>
      </c>
      <c r="E93" s="287">
        <f t="shared" si="1"/>
        <v>1784023.16</v>
      </c>
      <c r="F93" s="93" t="s">
        <v>44</v>
      </c>
      <c r="G93" s="93" t="s">
        <v>332</v>
      </c>
      <c r="H93" s="93" t="s">
        <v>46</v>
      </c>
      <c r="I93" s="93" t="s">
        <v>213</v>
      </c>
      <c r="J93" s="93" t="s">
        <v>42</v>
      </c>
      <c r="K93" s="93" t="s">
        <v>370</v>
      </c>
      <c r="L93" s="93" t="s">
        <v>299</v>
      </c>
    </row>
    <row r="94" spans="1:12" x14ac:dyDescent="0.25">
      <c r="A94" s="94" t="s">
        <v>371</v>
      </c>
      <c r="B94" s="94" t="s">
        <v>372</v>
      </c>
      <c r="C94" s="94" t="s">
        <v>42</v>
      </c>
      <c r="D94" s="366" t="s">
        <v>373</v>
      </c>
      <c r="E94" s="287">
        <f t="shared" si="1"/>
        <v>1054850.25</v>
      </c>
      <c r="F94" s="94" t="s">
        <v>44</v>
      </c>
      <c r="G94" s="94" t="s">
        <v>337</v>
      </c>
      <c r="H94" s="94" t="s">
        <v>46</v>
      </c>
      <c r="I94" s="94" t="s">
        <v>47</v>
      </c>
      <c r="J94" s="94" t="s">
        <v>42</v>
      </c>
      <c r="K94" s="94" t="s">
        <v>374</v>
      </c>
      <c r="L94" s="94" t="s">
        <v>375</v>
      </c>
    </row>
    <row r="95" spans="1:12" x14ac:dyDescent="0.25">
      <c r="A95" s="95" t="s">
        <v>376</v>
      </c>
      <c r="B95" s="95" t="s">
        <v>377</v>
      </c>
      <c r="C95" s="95" t="s">
        <v>42</v>
      </c>
      <c r="D95" s="367" t="s">
        <v>378</v>
      </c>
      <c r="E95" s="287">
        <f t="shared" si="1"/>
        <v>1051701.1399999999</v>
      </c>
      <c r="F95" s="95" t="s">
        <v>44</v>
      </c>
      <c r="G95" s="95" t="s">
        <v>337</v>
      </c>
      <c r="H95" s="95" t="s">
        <v>46</v>
      </c>
      <c r="I95" s="95" t="s">
        <v>47</v>
      </c>
      <c r="J95" s="95" t="s">
        <v>42</v>
      </c>
      <c r="K95" s="95" t="s">
        <v>379</v>
      </c>
      <c r="L95" s="95" t="s">
        <v>115</v>
      </c>
    </row>
    <row r="96" spans="1:12" x14ac:dyDescent="0.25">
      <c r="A96" s="96" t="s">
        <v>380</v>
      </c>
      <c r="B96" s="96" t="s">
        <v>381</v>
      </c>
      <c r="C96" s="96" t="s">
        <v>42</v>
      </c>
      <c r="D96" s="368" t="s">
        <v>382</v>
      </c>
      <c r="E96" s="287">
        <f t="shared" si="1"/>
        <v>1056505.49</v>
      </c>
      <c r="F96" s="96" t="s">
        <v>44</v>
      </c>
      <c r="G96" s="96" t="s">
        <v>337</v>
      </c>
      <c r="H96" s="96" t="s">
        <v>46</v>
      </c>
      <c r="I96" s="96" t="s">
        <v>47</v>
      </c>
      <c r="J96" s="96" t="s">
        <v>42</v>
      </c>
      <c r="K96" s="96" t="s">
        <v>379</v>
      </c>
      <c r="L96" s="96" t="s">
        <v>375</v>
      </c>
    </row>
    <row r="97" spans="1:12" x14ac:dyDescent="0.25">
      <c r="A97" s="97" t="s">
        <v>383</v>
      </c>
      <c r="B97" s="97" t="s">
        <v>384</v>
      </c>
      <c r="C97" s="97" t="s">
        <v>42</v>
      </c>
      <c r="D97" s="369" t="s">
        <v>385</v>
      </c>
      <c r="E97" s="287">
        <f t="shared" si="1"/>
        <v>3054897.13</v>
      </c>
      <c r="F97" s="97" t="s">
        <v>44</v>
      </c>
      <c r="G97" s="97" t="s">
        <v>332</v>
      </c>
      <c r="H97" s="97" t="s">
        <v>46</v>
      </c>
      <c r="I97" s="97" t="s">
        <v>213</v>
      </c>
      <c r="J97" s="97" t="s">
        <v>42</v>
      </c>
      <c r="K97" s="97" t="s">
        <v>333</v>
      </c>
      <c r="L97" s="97" t="s">
        <v>386</v>
      </c>
    </row>
    <row r="98" spans="1:12" x14ac:dyDescent="0.25">
      <c r="A98" s="98" t="s">
        <v>387</v>
      </c>
      <c r="B98" s="98" t="s">
        <v>388</v>
      </c>
      <c r="C98" s="98" t="s">
        <v>42</v>
      </c>
      <c r="D98" s="370" t="s">
        <v>107</v>
      </c>
      <c r="E98" s="287">
        <f t="shared" si="1"/>
        <v>0</v>
      </c>
      <c r="F98" s="98" t="s">
        <v>44</v>
      </c>
      <c r="G98" s="98" t="s">
        <v>337</v>
      </c>
      <c r="H98" s="98" t="s">
        <v>46</v>
      </c>
      <c r="I98" s="98" t="s">
        <v>108</v>
      </c>
      <c r="J98" s="98" t="s">
        <v>42</v>
      </c>
      <c r="K98" s="98" t="s">
        <v>347</v>
      </c>
      <c r="L98" s="98" t="s">
        <v>348</v>
      </c>
    </row>
    <row r="99" spans="1:12" x14ac:dyDescent="0.25">
      <c r="A99" s="99" t="s">
        <v>389</v>
      </c>
      <c r="B99" s="99" t="s">
        <v>390</v>
      </c>
      <c r="C99" s="99" t="s">
        <v>42</v>
      </c>
      <c r="D99" s="371" t="s">
        <v>107</v>
      </c>
      <c r="E99" s="287">
        <f t="shared" si="1"/>
        <v>0</v>
      </c>
      <c r="F99" s="99" t="s">
        <v>44</v>
      </c>
      <c r="G99" s="99" t="s">
        <v>332</v>
      </c>
      <c r="H99" s="99" t="s">
        <v>46</v>
      </c>
      <c r="I99" s="99" t="s">
        <v>108</v>
      </c>
      <c r="J99" s="99" t="s">
        <v>42</v>
      </c>
      <c r="K99" s="99" t="s">
        <v>391</v>
      </c>
      <c r="L99" s="99" t="s">
        <v>392</v>
      </c>
    </row>
    <row r="100" spans="1:12" x14ac:dyDescent="0.25">
      <c r="A100" s="100" t="s">
        <v>393</v>
      </c>
      <c r="B100" s="100" t="s">
        <v>394</v>
      </c>
      <c r="C100" s="100" t="s">
        <v>42</v>
      </c>
      <c r="D100" s="372" t="s">
        <v>395</v>
      </c>
      <c r="E100" s="287">
        <f t="shared" si="1"/>
        <v>2718507.62</v>
      </c>
      <c r="F100" s="100" t="s">
        <v>44</v>
      </c>
      <c r="G100" s="100" t="s">
        <v>332</v>
      </c>
      <c r="H100" s="100" t="s">
        <v>46</v>
      </c>
      <c r="I100" s="100" t="s">
        <v>213</v>
      </c>
      <c r="J100" s="100" t="s">
        <v>42</v>
      </c>
      <c r="K100" s="100" t="s">
        <v>333</v>
      </c>
      <c r="L100" s="100" t="s">
        <v>396</v>
      </c>
    </row>
    <row r="101" spans="1:12" x14ac:dyDescent="0.25">
      <c r="A101" s="101" t="s">
        <v>397</v>
      </c>
      <c r="B101" s="101" t="s">
        <v>398</v>
      </c>
      <c r="C101" s="101" t="s">
        <v>42</v>
      </c>
      <c r="D101" s="373" t="s">
        <v>399</v>
      </c>
      <c r="E101" s="287">
        <f t="shared" si="1"/>
        <v>1150966.06</v>
      </c>
      <c r="F101" s="101" t="s">
        <v>44</v>
      </c>
      <c r="G101" s="101" t="s">
        <v>337</v>
      </c>
      <c r="H101" s="101" t="s">
        <v>46</v>
      </c>
      <c r="I101" s="101" t="s">
        <v>47</v>
      </c>
      <c r="J101" s="101" t="s">
        <v>42</v>
      </c>
      <c r="K101" s="101" t="s">
        <v>379</v>
      </c>
      <c r="L101" s="101" t="s">
        <v>115</v>
      </c>
    </row>
    <row r="102" spans="1:12" x14ac:dyDescent="0.25">
      <c r="A102" s="102" t="s">
        <v>400</v>
      </c>
      <c r="B102" s="102" t="s">
        <v>401</v>
      </c>
      <c r="C102" s="102" t="s">
        <v>42</v>
      </c>
      <c r="D102" s="374" t="s">
        <v>402</v>
      </c>
      <c r="E102" s="287">
        <f t="shared" si="1"/>
        <v>1074541.98</v>
      </c>
      <c r="F102" s="102" t="s">
        <v>44</v>
      </c>
      <c r="G102" s="102" t="s">
        <v>337</v>
      </c>
      <c r="H102" s="102" t="s">
        <v>46</v>
      </c>
      <c r="I102" s="102" t="s">
        <v>47</v>
      </c>
      <c r="J102" s="102" t="s">
        <v>42</v>
      </c>
      <c r="K102" s="102" t="s">
        <v>374</v>
      </c>
      <c r="L102" s="102" t="s">
        <v>114</v>
      </c>
    </row>
    <row r="103" spans="1:12" x14ac:dyDescent="0.25">
      <c r="A103" s="103" t="s">
        <v>403</v>
      </c>
      <c r="B103" s="103" t="s">
        <v>404</v>
      </c>
      <c r="C103" s="103" t="s">
        <v>42</v>
      </c>
      <c r="D103" s="375" t="s">
        <v>405</v>
      </c>
      <c r="E103" s="287">
        <f t="shared" si="1"/>
        <v>1079526.47</v>
      </c>
      <c r="F103" s="103" t="s">
        <v>44</v>
      </c>
      <c r="G103" s="103" t="s">
        <v>337</v>
      </c>
      <c r="H103" s="103" t="s">
        <v>46</v>
      </c>
      <c r="I103" s="103" t="s">
        <v>47</v>
      </c>
      <c r="J103" s="103" t="s">
        <v>42</v>
      </c>
      <c r="K103" s="103" t="s">
        <v>379</v>
      </c>
      <c r="L103" s="103" t="s">
        <v>115</v>
      </c>
    </row>
    <row r="104" spans="1:12" x14ac:dyDescent="0.25">
      <c r="A104" s="104" t="s">
        <v>406</v>
      </c>
      <c r="B104" s="104" t="s">
        <v>407</v>
      </c>
      <c r="C104" s="104" t="s">
        <v>42</v>
      </c>
      <c r="D104" s="376" t="s">
        <v>107</v>
      </c>
      <c r="E104" s="287">
        <f t="shared" si="1"/>
        <v>0</v>
      </c>
      <c r="F104" s="104" t="s">
        <v>44</v>
      </c>
      <c r="G104" s="104" t="s">
        <v>332</v>
      </c>
      <c r="H104" s="104" t="s">
        <v>46</v>
      </c>
      <c r="I104" s="104" t="s">
        <v>108</v>
      </c>
      <c r="J104" s="104" t="s">
        <v>42</v>
      </c>
      <c r="K104" s="104" t="s">
        <v>408</v>
      </c>
      <c r="L104" s="104" t="s">
        <v>409</v>
      </c>
    </row>
    <row r="105" spans="1:12" x14ac:dyDescent="0.25">
      <c r="A105" s="105" t="s">
        <v>410</v>
      </c>
      <c r="B105" s="105" t="s">
        <v>411</v>
      </c>
      <c r="C105" s="105" t="s">
        <v>42</v>
      </c>
      <c r="D105" s="377" t="s">
        <v>412</v>
      </c>
      <c r="E105" s="287">
        <f t="shared" si="1"/>
        <v>2241200.61</v>
      </c>
      <c r="F105" s="105" t="s">
        <v>44</v>
      </c>
      <c r="G105" s="105" t="s">
        <v>332</v>
      </c>
      <c r="H105" s="105" t="s">
        <v>46</v>
      </c>
      <c r="I105" s="105" t="s">
        <v>213</v>
      </c>
      <c r="J105" s="105" t="s">
        <v>42</v>
      </c>
      <c r="K105" s="105" t="s">
        <v>413</v>
      </c>
      <c r="L105" s="105" t="s">
        <v>414</v>
      </c>
    </row>
    <row r="106" spans="1:12" x14ac:dyDescent="0.25">
      <c r="A106" s="106" t="s">
        <v>415</v>
      </c>
      <c r="B106" s="106" t="s">
        <v>416</v>
      </c>
      <c r="C106" s="106" t="s">
        <v>42</v>
      </c>
      <c r="D106" s="378" t="s">
        <v>417</v>
      </c>
      <c r="E106" s="287">
        <f t="shared" si="1"/>
        <v>2174992.77</v>
      </c>
      <c r="F106" s="106" t="s">
        <v>44</v>
      </c>
      <c r="G106" s="106" t="s">
        <v>332</v>
      </c>
      <c r="H106" s="106" t="s">
        <v>46</v>
      </c>
      <c r="I106" s="106" t="s">
        <v>213</v>
      </c>
      <c r="J106" s="106" t="s">
        <v>42</v>
      </c>
      <c r="K106" s="106" t="s">
        <v>413</v>
      </c>
      <c r="L106" s="106" t="s">
        <v>414</v>
      </c>
    </row>
    <row r="107" spans="1:12" x14ac:dyDescent="0.25">
      <c r="A107" s="107" t="s">
        <v>418</v>
      </c>
      <c r="B107" s="107" t="s">
        <v>419</v>
      </c>
      <c r="C107" s="107" t="s">
        <v>42</v>
      </c>
      <c r="D107" s="379" t="s">
        <v>420</v>
      </c>
      <c r="E107" s="287">
        <f t="shared" si="1"/>
        <v>2556178.58</v>
      </c>
      <c r="F107" s="107" t="s">
        <v>44</v>
      </c>
      <c r="G107" s="107" t="s">
        <v>332</v>
      </c>
      <c r="H107" s="107" t="s">
        <v>46</v>
      </c>
      <c r="I107" s="107" t="s">
        <v>213</v>
      </c>
      <c r="J107" s="107" t="s">
        <v>42</v>
      </c>
      <c r="K107" s="107" t="s">
        <v>413</v>
      </c>
      <c r="L107" s="107" t="s">
        <v>421</v>
      </c>
    </row>
    <row r="108" spans="1:12" x14ac:dyDescent="0.25">
      <c r="A108" s="108" t="s">
        <v>422</v>
      </c>
      <c r="B108" s="108" t="s">
        <v>423</v>
      </c>
      <c r="C108" s="108" t="s">
        <v>42</v>
      </c>
      <c r="D108" s="380" t="s">
        <v>107</v>
      </c>
      <c r="E108" s="287">
        <f t="shared" si="1"/>
        <v>0</v>
      </c>
      <c r="F108" s="108" t="s">
        <v>44</v>
      </c>
      <c r="G108" s="108" t="s">
        <v>337</v>
      </c>
      <c r="H108" s="108" t="s">
        <v>46</v>
      </c>
      <c r="I108" s="108" t="s">
        <v>108</v>
      </c>
      <c r="J108" s="108" t="s">
        <v>42</v>
      </c>
      <c r="K108" s="108" t="s">
        <v>424</v>
      </c>
      <c r="L108" s="108" t="s">
        <v>425</v>
      </c>
    </row>
    <row r="109" spans="1:12" x14ac:dyDescent="0.25">
      <c r="A109" s="109" t="s">
        <v>426</v>
      </c>
      <c r="B109" s="109" t="s">
        <v>427</v>
      </c>
      <c r="C109" s="109" t="s">
        <v>42</v>
      </c>
      <c r="D109" s="381" t="s">
        <v>428</v>
      </c>
      <c r="E109" s="287">
        <f t="shared" si="1"/>
        <v>2132605.0699999998</v>
      </c>
      <c r="F109" s="109" t="s">
        <v>44</v>
      </c>
      <c r="G109" s="109" t="s">
        <v>332</v>
      </c>
      <c r="H109" s="109" t="s">
        <v>46</v>
      </c>
      <c r="I109" s="109" t="s">
        <v>213</v>
      </c>
      <c r="J109" s="109" t="s">
        <v>42</v>
      </c>
      <c r="K109" s="109" t="s">
        <v>333</v>
      </c>
      <c r="L109" s="109" t="s">
        <v>429</v>
      </c>
    </row>
    <row r="110" spans="1:12" x14ac:dyDescent="0.25">
      <c r="A110" s="110" t="s">
        <v>430</v>
      </c>
      <c r="B110" s="110" t="s">
        <v>431</v>
      </c>
      <c r="C110" s="110" t="s">
        <v>42</v>
      </c>
      <c r="D110" s="382" t="s">
        <v>432</v>
      </c>
      <c r="E110" s="287">
        <f t="shared" si="1"/>
        <v>2016380.54</v>
      </c>
      <c r="F110" s="110" t="s">
        <v>44</v>
      </c>
      <c r="G110" s="110" t="s">
        <v>332</v>
      </c>
      <c r="H110" s="110" t="s">
        <v>46</v>
      </c>
      <c r="I110" s="110" t="s">
        <v>213</v>
      </c>
      <c r="J110" s="110" t="s">
        <v>42</v>
      </c>
      <c r="K110" s="110" t="s">
        <v>433</v>
      </c>
      <c r="L110" s="110" t="s">
        <v>334</v>
      </c>
    </row>
    <row r="111" spans="1:12" x14ac:dyDescent="0.25">
      <c r="A111" s="111" t="s">
        <v>434</v>
      </c>
      <c r="B111" s="111" t="s">
        <v>435</v>
      </c>
      <c r="C111" s="111" t="s">
        <v>42</v>
      </c>
      <c r="D111" s="383" t="s">
        <v>436</v>
      </c>
      <c r="E111" s="287">
        <f t="shared" si="1"/>
        <v>1039188.61</v>
      </c>
      <c r="F111" s="111" t="s">
        <v>44</v>
      </c>
      <c r="G111" s="111" t="s">
        <v>332</v>
      </c>
      <c r="H111" s="111" t="s">
        <v>63</v>
      </c>
      <c r="I111" s="111" t="s">
        <v>47</v>
      </c>
      <c r="J111" s="111" t="s">
        <v>42</v>
      </c>
      <c r="K111" s="111" t="s">
        <v>437</v>
      </c>
      <c r="L111" s="111" t="s">
        <v>438</v>
      </c>
    </row>
    <row r="112" spans="1:12" x14ac:dyDescent="0.25">
      <c r="A112" s="112" t="s">
        <v>439</v>
      </c>
      <c r="B112" s="112" t="s">
        <v>440</v>
      </c>
      <c r="C112" s="112" t="s">
        <v>42</v>
      </c>
      <c r="D112" s="384" t="s">
        <v>441</v>
      </c>
      <c r="E112" s="287">
        <f t="shared" si="1"/>
        <v>2116007.89</v>
      </c>
      <c r="F112" s="112" t="s">
        <v>44</v>
      </c>
      <c r="G112" s="112" t="s">
        <v>332</v>
      </c>
      <c r="H112" s="112" t="s">
        <v>46</v>
      </c>
      <c r="I112" s="112" t="s">
        <v>213</v>
      </c>
      <c r="J112" s="112" t="s">
        <v>42</v>
      </c>
      <c r="K112" s="112" t="s">
        <v>333</v>
      </c>
      <c r="L112" s="112" t="s">
        <v>429</v>
      </c>
    </row>
    <row r="113" spans="1:12" x14ac:dyDescent="0.25">
      <c r="A113" s="113" t="s">
        <v>442</v>
      </c>
      <c r="B113" s="113" t="s">
        <v>443</v>
      </c>
      <c r="C113" s="113" t="s">
        <v>42</v>
      </c>
      <c r="D113" s="385" t="s">
        <v>444</v>
      </c>
      <c r="E113" s="287">
        <f t="shared" si="1"/>
        <v>1986996.5</v>
      </c>
      <c r="F113" s="113" t="s">
        <v>44</v>
      </c>
      <c r="G113" s="113" t="s">
        <v>332</v>
      </c>
      <c r="H113" s="113" t="s">
        <v>46</v>
      </c>
      <c r="I113" s="113" t="s">
        <v>213</v>
      </c>
      <c r="J113" s="113" t="s">
        <v>42</v>
      </c>
      <c r="K113" s="113" t="s">
        <v>333</v>
      </c>
      <c r="L113" s="113" t="s">
        <v>334</v>
      </c>
    </row>
    <row r="114" spans="1:12" x14ac:dyDescent="0.25">
      <c r="A114" s="114" t="s">
        <v>445</v>
      </c>
      <c r="B114" s="114" t="s">
        <v>446</v>
      </c>
      <c r="C114" s="114" t="s">
        <v>42</v>
      </c>
      <c r="D114" s="386" t="s">
        <v>447</v>
      </c>
      <c r="E114" s="287">
        <f t="shared" si="1"/>
        <v>2029166.62</v>
      </c>
      <c r="F114" s="114" t="s">
        <v>44</v>
      </c>
      <c r="G114" s="114" t="s">
        <v>332</v>
      </c>
      <c r="H114" s="114" t="s">
        <v>46</v>
      </c>
      <c r="I114" s="114" t="s">
        <v>213</v>
      </c>
      <c r="J114" s="114" t="s">
        <v>42</v>
      </c>
      <c r="K114" s="114" t="s">
        <v>413</v>
      </c>
      <c r="L114" s="114" t="s">
        <v>448</v>
      </c>
    </row>
    <row r="115" spans="1:12" x14ac:dyDescent="0.25">
      <c r="A115" s="115" t="s">
        <v>449</v>
      </c>
      <c r="B115" s="115" t="s">
        <v>450</v>
      </c>
      <c r="C115" s="115" t="s">
        <v>42</v>
      </c>
      <c r="D115" s="387" t="s">
        <v>107</v>
      </c>
      <c r="E115" s="287">
        <f t="shared" si="1"/>
        <v>0</v>
      </c>
      <c r="F115" s="115" t="s">
        <v>44</v>
      </c>
      <c r="G115" s="115" t="s">
        <v>337</v>
      </c>
      <c r="H115" s="115" t="s">
        <v>46</v>
      </c>
      <c r="I115" s="115" t="s">
        <v>108</v>
      </c>
      <c r="J115" s="115" t="s">
        <v>42</v>
      </c>
      <c r="K115" s="115" t="s">
        <v>451</v>
      </c>
      <c r="L115" s="115" t="s">
        <v>452</v>
      </c>
    </row>
    <row r="116" spans="1:12" x14ac:dyDescent="0.25">
      <c r="A116" s="116" t="s">
        <v>453</v>
      </c>
      <c r="B116" s="116" t="s">
        <v>454</v>
      </c>
      <c r="C116" s="116" t="s">
        <v>42</v>
      </c>
      <c r="D116" s="388" t="s">
        <v>107</v>
      </c>
      <c r="E116" s="287">
        <f t="shared" si="1"/>
        <v>0</v>
      </c>
      <c r="F116" s="116" t="s">
        <v>44</v>
      </c>
      <c r="G116" s="116" t="s">
        <v>332</v>
      </c>
      <c r="H116" s="116" t="s">
        <v>46</v>
      </c>
      <c r="I116" s="116" t="s">
        <v>108</v>
      </c>
      <c r="J116" s="116" t="s">
        <v>42</v>
      </c>
      <c r="K116" s="116" t="s">
        <v>455</v>
      </c>
      <c r="L116" s="116" t="s">
        <v>456</v>
      </c>
    </row>
    <row r="117" spans="1:12" x14ac:dyDescent="0.25">
      <c r="A117" s="117" t="s">
        <v>457</v>
      </c>
      <c r="B117" s="117" t="s">
        <v>458</v>
      </c>
      <c r="C117" s="117" t="s">
        <v>42</v>
      </c>
      <c r="D117" s="389" t="s">
        <v>107</v>
      </c>
      <c r="E117" s="287">
        <f t="shared" si="1"/>
        <v>0</v>
      </c>
      <c r="F117" s="117" t="s">
        <v>44</v>
      </c>
      <c r="G117" s="117" t="s">
        <v>337</v>
      </c>
      <c r="H117" s="117" t="s">
        <v>46</v>
      </c>
      <c r="I117" s="117" t="s">
        <v>108</v>
      </c>
      <c r="J117" s="117" t="s">
        <v>42</v>
      </c>
      <c r="K117" s="117" t="s">
        <v>459</v>
      </c>
      <c r="L117" s="117" t="s">
        <v>460</v>
      </c>
    </row>
    <row r="118" spans="1:12" x14ac:dyDescent="0.25">
      <c r="A118" s="118" t="s">
        <v>461</v>
      </c>
      <c r="B118" s="118" t="s">
        <v>462</v>
      </c>
      <c r="C118" s="118" t="s">
        <v>42</v>
      </c>
      <c r="D118" s="390" t="s">
        <v>107</v>
      </c>
      <c r="E118" s="287">
        <f t="shared" si="1"/>
        <v>0</v>
      </c>
      <c r="F118" s="118" t="s">
        <v>44</v>
      </c>
      <c r="G118" s="118" t="s">
        <v>337</v>
      </c>
      <c r="H118" s="118" t="s">
        <v>46</v>
      </c>
      <c r="I118" s="118" t="s">
        <v>108</v>
      </c>
      <c r="J118" s="118" t="s">
        <v>42</v>
      </c>
      <c r="K118" s="118" t="s">
        <v>459</v>
      </c>
      <c r="L118" s="118" t="s">
        <v>460</v>
      </c>
    </row>
    <row r="119" spans="1:12" x14ac:dyDescent="0.25">
      <c r="A119" s="119" t="s">
        <v>463</v>
      </c>
      <c r="B119" s="119" t="s">
        <v>464</v>
      </c>
      <c r="C119" s="119" t="s">
        <v>42</v>
      </c>
      <c r="D119" s="391" t="s">
        <v>465</v>
      </c>
      <c r="E119" s="287">
        <f t="shared" si="1"/>
        <v>1824423.46</v>
      </c>
      <c r="F119" s="119" t="s">
        <v>44</v>
      </c>
      <c r="G119" s="119" t="s">
        <v>332</v>
      </c>
      <c r="H119" s="119" t="s">
        <v>46</v>
      </c>
      <c r="I119" s="119" t="s">
        <v>213</v>
      </c>
      <c r="J119" s="119" t="s">
        <v>42</v>
      </c>
      <c r="K119" s="119" t="s">
        <v>333</v>
      </c>
      <c r="L119" s="119" t="s">
        <v>334</v>
      </c>
    </row>
    <row r="120" spans="1:12" x14ac:dyDescent="0.25">
      <c r="A120" s="120" t="s">
        <v>466</v>
      </c>
      <c r="B120" s="120" t="s">
        <v>467</v>
      </c>
      <c r="C120" s="120" t="s">
        <v>42</v>
      </c>
      <c r="D120" s="392" t="s">
        <v>468</v>
      </c>
      <c r="E120" s="287">
        <f t="shared" si="1"/>
        <v>2429764.54</v>
      </c>
      <c r="F120" s="120" t="s">
        <v>44</v>
      </c>
      <c r="G120" s="120" t="s">
        <v>332</v>
      </c>
      <c r="H120" s="120" t="s">
        <v>46</v>
      </c>
      <c r="I120" s="120" t="s">
        <v>213</v>
      </c>
      <c r="J120" s="120" t="s">
        <v>42</v>
      </c>
      <c r="K120" s="120" t="s">
        <v>339</v>
      </c>
      <c r="L120" s="120" t="s">
        <v>469</v>
      </c>
    </row>
    <row r="121" spans="1:12" x14ac:dyDescent="0.25">
      <c r="A121" s="121" t="s">
        <v>470</v>
      </c>
      <c r="B121" s="121" t="s">
        <v>471</v>
      </c>
      <c r="C121" s="121" t="s">
        <v>42</v>
      </c>
      <c r="D121" s="393" t="s">
        <v>472</v>
      </c>
      <c r="E121" s="287">
        <f t="shared" si="1"/>
        <v>45098458.329999998</v>
      </c>
      <c r="F121" s="121" t="s">
        <v>44</v>
      </c>
      <c r="G121" s="121" t="s">
        <v>337</v>
      </c>
      <c r="H121" s="121" t="s">
        <v>46</v>
      </c>
      <c r="I121" s="121" t="s">
        <v>47</v>
      </c>
      <c r="J121" s="121" t="s">
        <v>42</v>
      </c>
      <c r="K121" s="121" t="s">
        <v>473</v>
      </c>
      <c r="L121" s="121" t="s">
        <v>473</v>
      </c>
    </row>
    <row r="122" spans="1:12" x14ac:dyDescent="0.25">
      <c r="A122" s="122" t="s">
        <v>474</v>
      </c>
      <c r="B122" s="122" t="s">
        <v>475</v>
      </c>
      <c r="C122" s="122" t="s">
        <v>42</v>
      </c>
      <c r="D122" s="394" t="s">
        <v>476</v>
      </c>
      <c r="E122" s="287">
        <f t="shared" si="1"/>
        <v>2675287.1800000002</v>
      </c>
      <c r="F122" s="122" t="s">
        <v>477</v>
      </c>
      <c r="G122" s="122" t="s">
        <v>45</v>
      </c>
      <c r="H122" s="122" t="s">
        <v>63</v>
      </c>
      <c r="I122" s="122" t="s">
        <v>213</v>
      </c>
      <c r="J122" s="122" t="s">
        <v>42</v>
      </c>
      <c r="K122" s="122" t="s">
        <v>478</v>
      </c>
      <c r="L122" s="122" t="s">
        <v>479</v>
      </c>
    </row>
    <row r="123" spans="1:12" x14ac:dyDescent="0.25">
      <c r="A123" s="123" t="s">
        <v>480</v>
      </c>
      <c r="B123" s="123" t="s">
        <v>481</v>
      </c>
      <c r="C123" s="123" t="s">
        <v>42</v>
      </c>
      <c r="D123" s="395" t="s">
        <v>482</v>
      </c>
      <c r="E123" s="287">
        <f t="shared" si="1"/>
        <v>5890923.3499999996</v>
      </c>
      <c r="F123" s="123" t="s">
        <v>477</v>
      </c>
      <c r="G123" s="123" t="s">
        <v>483</v>
      </c>
      <c r="H123" s="123" t="s">
        <v>63</v>
      </c>
      <c r="I123" s="123" t="s">
        <v>213</v>
      </c>
      <c r="J123" s="123" t="s">
        <v>42</v>
      </c>
      <c r="K123" s="123" t="s">
        <v>484</v>
      </c>
      <c r="L123" s="123" t="s">
        <v>485</v>
      </c>
    </row>
    <row r="124" spans="1:12" x14ac:dyDescent="0.25">
      <c r="A124" s="124" t="s">
        <v>486</v>
      </c>
      <c r="B124" s="124" t="s">
        <v>487</v>
      </c>
      <c r="C124" s="124" t="s">
        <v>42</v>
      </c>
      <c r="D124" s="396" t="s">
        <v>488</v>
      </c>
      <c r="E124" s="287">
        <f t="shared" si="1"/>
        <v>9462485.8699999992</v>
      </c>
      <c r="F124" s="124" t="s">
        <v>489</v>
      </c>
      <c r="G124" s="124" t="s">
        <v>337</v>
      </c>
      <c r="H124" s="124" t="s">
        <v>46</v>
      </c>
      <c r="I124" s="124" t="s">
        <v>47</v>
      </c>
      <c r="J124" s="124" t="s">
        <v>42</v>
      </c>
      <c r="K124" s="124" t="s">
        <v>490</v>
      </c>
      <c r="L124" s="124" t="s">
        <v>491</v>
      </c>
    </row>
    <row r="125" spans="1:12" x14ac:dyDescent="0.25">
      <c r="A125" s="125" t="s">
        <v>492</v>
      </c>
      <c r="B125" s="125" t="s">
        <v>493</v>
      </c>
      <c r="C125" s="125" t="s">
        <v>42</v>
      </c>
      <c r="D125" s="397" t="s">
        <v>494</v>
      </c>
      <c r="E125" s="287">
        <f t="shared" si="1"/>
        <v>2843386.28</v>
      </c>
      <c r="F125" s="125" t="s">
        <v>489</v>
      </c>
      <c r="G125" s="125" t="s">
        <v>337</v>
      </c>
      <c r="H125" s="125" t="s">
        <v>46</v>
      </c>
      <c r="I125" s="125" t="s">
        <v>47</v>
      </c>
      <c r="J125" s="125" t="s">
        <v>42</v>
      </c>
      <c r="K125" s="125" t="s">
        <v>495</v>
      </c>
      <c r="L125" s="125" t="s">
        <v>496</v>
      </c>
    </row>
    <row r="126" spans="1:12" x14ac:dyDescent="0.25">
      <c r="A126" s="126" t="s">
        <v>497</v>
      </c>
      <c r="B126" s="126" t="s">
        <v>498</v>
      </c>
      <c r="C126" s="126" t="s">
        <v>42</v>
      </c>
      <c r="D126" s="398" t="s">
        <v>499</v>
      </c>
      <c r="E126" s="287">
        <f t="shared" si="1"/>
        <v>629704.42000000004</v>
      </c>
      <c r="F126" s="126" t="s">
        <v>489</v>
      </c>
      <c r="G126" s="126" t="s">
        <v>337</v>
      </c>
      <c r="H126" s="126" t="s">
        <v>46</v>
      </c>
      <c r="I126" s="126" t="s">
        <v>47</v>
      </c>
      <c r="J126" s="126" t="s">
        <v>42</v>
      </c>
      <c r="K126" s="126" t="s">
        <v>500</v>
      </c>
      <c r="L126" s="126" t="s">
        <v>500</v>
      </c>
    </row>
    <row r="127" spans="1:12" x14ac:dyDescent="0.25">
      <c r="A127" s="127" t="s">
        <v>501</v>
      </c>
      <c r="B127" s="127" t="s">
        <v>502</v>
      </c>
      <c r="C127" s="127" t="s">
        <v>42</v>
      </c>
      <c r="D127" s="399" t="s">
        <v>503</v>
      </c>
      <c r="E127" s="287">
        <f t="shared" si="1"/>
        <v>658184.51</v>
      </c>
      <c r="F127" s="127" t="s">
        <v>489</v>
      </c>
      <c r="G127" s="127" t="s">
        <v>337</v>
      </c>
      <c r="H127" s="127" t="s">
        <v>46</v>
      </c>
      <c r="I127" s="127" t="s">
        <v>47</v>
      </c>
      <c r="J127" s="127" t="s">
        <v>42</v>
      </c>
      <c r="K127" s="127" t="s">
        <v>500</v>
      </c>
      <c r="L127" s="127" t="s">
        <v>500</v>
      </c>
    </row>
    <row r="128" spans="1:12" x14ac:dyDescent="0.25">
      <c r="A128" s="128" t="s">
        <v>504</v>
      </c>
      <c r="B128" s="128" t="s">
        <v>505</v>
      </c>
      <c r="C128" s="128" t="s">
        <v>42</v>
      </c>
      <c r="D128" s="400" t="s">
        <v>506</v>
      </c>
      <c r="E128" s="287">
        <f t="shared" si="1"/>
        <v>404365.39</v>
      </c>
      <c r="F128" s="128" t="s">
        <v>489</v>
      </c>
      <c r="G128" s="128" t="s">
        <v>337</v>
      </c>
      <c r="H128" s="128" t="s">
        <v>46</v>
      </c>
      <c r="I128" s="128" t="s">
        <v>47</v>
      </c>
      <c r="J128" s="128" t="s">
        <v>42</v>
      </c>
      <c r="K128" s="128" t="s">
        <v>507</v>
      </c>
      <c r="L128" s="128" t="s">
        <v>507</v>
      </c>
    </row>
    <row r="129" spans="1:12" x14ac:dyDescent="0.25">
      <c r="A129" s="129" t="s">
        <v>508</v>
      </c>
      <c r="B129" s="129" t="s">
        <v>509</v>
      </c>
      <c r="C129" s="129" t="s">
        <v>42</v>
      </c>
      <c r="D129" s="401" t="s">
        <v>510</v>
      </c>
      <c r="E129" s="287">
        <f t="shared" si="1"/>
        <v>477099.24</v>
      </c>
      <c r="F129" s="129" t="s">
        <v>489</v>
      </c>
      <c r="G129" s="129" t="s">
        <v>337</v>
      </c>
      <c r="H129" s="129" t="s">
        <v>46</v>
      </c>
      <c r="I129" s="129" t="s">
        <v>511</v>
      </c>
      <c r="J129" s="129" t="s">
        <v>42</v>
      </c>
      <c r="K129" s="129" t="s">
        <v>512</v>
      </c>
      <c r="L129" s="129" t="s">
        <v>512</v>
      </c>
    </row>
    <row r="130" spans="1:12" x14ac:dyDescent="0.25">
      <c r="A130" s="130" t="s">
        <v>513</v>
      </c>
      <c r="B130" s="130" t="s">
        <v>514</v>
      </c>
      <c r="C130" s="130" t="s">
        <v>42</v>
      </c>
      <c r="D130" s="402" t="s">
        <v>107</v>
      </c>
      <c r="E130" s="287">
        <f t="shared" si="1"/>
        <v>0</v>
      </c>
      <c r="F130" s="130" t="s">
        <v>489</v>
      </c>
      <c r="G130" s="130" t="s">
        <v>337</v>
      </c>
      <c r="H130" s="130" t="s">
        <v>46</v>
      </c>
      <c r="I130" s="130" t="s">
        <v>511</v>
      </c>
      <c r="J130" s="130" t="s">
        <v>42</v>
      </c>
      <c r="K130" s="130" t="s">
        <v>515</v>
      </c>
      <c r="L130" s="130" t="s">
        <v>515</v>
      </c>
    </row>
    <row r="131" spans="1:12" x14ac:dyDescent="0.25">
      <c r="A131" s="131" t="s">
        <v>516</v>
      </c>
      <c r="B131" s="131" t="s">
        <v>517</v>
      </c>
      <c r="C131" s="131" t="s">
        <v>42</v>
      </c>
      <c r="D131" s="403" t="s">
        <v>510</v>
      </c>
      <c r="E131" s="287">
        <f t="shared" si="1"/>
        <v>477099.24</v>
      </c>
      <c r="F131" s="131" t="s">
        <v>489</v>
      </c>
      <c r="G131" s="131" t="s">
        <v>337</v>
      </c>
      <c r="H131" s="131" t="s">
        <v>46</v>
      </c>
      <c r="I131" s="131" t="s">
        <v>511</v>
      </c>
      <c r="J131" s="131" t="s">
        <v>42</v>
      </c>
      <c r="K131" s="131" t="s">
        <v>518</v>
      </c>
      <c r="L131" s="131" t="s">
        <v>518</v>
      </c>
    </row>
    <row r="132" spans="1:12" x14ac:dyDescent="0.25">
      <c r="A132" s="132" t="s">
        <v>519</v>
      </c>
      <c r="B132" s="132" t="s">
        <v>520</v>
      </c>
      <c r="C132" s="132" t="s">
        <v>42</v>
      </c>
      <c r="D132" s="404" t="s">
        <v>521</v>
      </c>
      <c r="E132" s="287">
        <f t="shared" si="1"/>
        <v>578824.35</v>
      </c>
      <c r="F132" s="132" t="s">
        <v>489</v>
      </c>
      <c r="G132" s="132" t="s">
        <v>337</v>
      </c>
      <c r="H132" s="132" t="s">
        <v>46</v>
      </c>
      <c r="I132" s="132" t="s">
        <v>511</v>
      </c>
      <c r="J132" s="132" t="s">
        <v>42</v>
      </c>
      <c r="K132" s="132" t="s">
        <v>522</v>
      </c>
      <c r="L132" s="132" t="s">
        <v>522</v>
      </c>
    </row>
    <row r="133" spans="1:12" x14ac:dyDescent="0.25">
      <c r="A133" s="133" t="s">
        <v>523</v>
      </c>
      <c r="B133" s="133" t="s">
        <v>524</v>
      </c>
      <c r="C133" s="133" t="s">
        <v>42</v>
      </c>
      <c r="D133" s="405" t="s">
        <v>525</v>
      </c>
      <c r="E133" s="287">
        <f t="shared" si="1"/>
        <v>578418.98</v>
      </c>
      <c r="F133" s="133" t="s">
        <v>489</v>
      </c>
      <c r="G133" s="133" t="s">
        <v>337</v>
      </c>
      <c r="H133" s="133" t="s">
        <v>46</v>
      </c>
      <c r="I133" s="133" t="s">
        <v>47</v>
      </c>
      <c r="J133" s="133" t="s">
        <v>42</v>
      </c>
      <c r="K133" s="133" t="s">
        <v>522</v>
      </c>
      <c r="L133" s="133" t="s">
        <v>522</v>
      </c>
    </row>
    <row r="134" spans="1:12" x14ac:dyDescent="0.25">
      <c r="A134" s="134" t="s">
        <v>526</v>
      </c>
      <c r="B134" s="134" t="s">
        <v>527</v>
      </c>
      <c r="C134" s="134" t="s">
        <v>42</v>
      </c>
      <c r="D134" s="406" t="s">
        <v>107</v>
      </c>
      <c r="E134" s="287">
        <f t="shared" si="1"/>
        <v>0</v>
      </c>
      <c r="F134" s="134" t="s">
        <v>489</v>
      </c>
      <c r="G134" s="134" t="s">
        <v>337</v>
      </c>
      <c r="H134" s="134" t="s">
        <v>46</v>
      </c>
      <c r="I134" s="134" t="s">
        <v>108</v>
      </c>
      <c r="J134" s="134" t="s">
        <v>42</v>
      </c>
      <c r="K134" s="134" t="s">
        <v>528</v>
      </c>
      <c r="L134" s="134" t="s">
        <v>528</v>
      </c>
    </row>
    <row r="135" spans="1:12" x14ac:dyDescent="0.25">
      <c r="A135" s="135" t="s">
        <v>529</v>
      </c>
      <c r="B135" s="135" t="s">
        <v>530</v>
      </c>
      <c r="C135" s="135" t="s">
        <v>42</v>
      </c>
      <c r="D135" s="407" t="s">
        <v>531</v>
      </c>
      <c r="E135" s="287">
        <f t="shared" si="1"/>
        <v>381679.39</v>
      </c>
      <c r="F135" s="135" t="s">
        <v>489</v>
      </c>
      <c r="G135" s="135" t="s">
        <v>337</v>
      </c>
      <c r="H135" s="135" t="s">
        <v>46</v>
      </c>
      <c r="I135" s="135" t="s">
        <v>511</v>
      </c>
      <c r="J135" s="135" t="s">
        <v>42</v>
      </c>
      <c r="K135" s="135" t="s">
        <v>532</v>
      </c>
      <c r="L135" s="135" t="s">
        <v>532</v>
      </c>
    </row>
    <row r="136" spans="1:12" x14ac:dyDescent="0.25">
      <c r="A136" s="136" t="s">
        <v>533</v>
      </c>
      <c r="B136" s="136" t="s">
        <v>534</v>
      </c>
      <c r="C136" s="136" t="s">
        <v>42</v>
      </c>
      <c r="D136" s="408" t="s">
        <v>531</v>
      </c>
      <c r="E136" s="287">
        <f t="shared" si="1"/>
        <v>381679.39</v>
      </c>
      <c r="F136" s="136" t="s">
        <v>489</v>
      </c>
      <c r="G136" s="136" t="s">
        <v>337</v>
      </c>
      <c r="H136" s="136" t="s">
        <v>46</v>
      </c>
      <c r="I136" s="136" t="s">
        <v>511</v>
      </c>
      <c r="J136" s="136" t="s">
        <v>42</v>
      </c>
      <c r="K136" s="136" t="s">
        <v>532</v>
      </c>
      <c r="L136" s="136" t="s">
        <v>532</v>
      </c>
    </row>
    <row r="137" spans="1:12" x14ac:dyDescent="0.25">
      <c r="A137" s="137" t="s">
        <v>535</v>
      </c>
      <c r="B137" s="137" t="s">
        <v>536</v>
      </c>
      <c r="C137" s="137" t="s">
        <v>42</v>
      </c>
      <c r="D137" s="409" t="s">
        <v>531</v>
      </c>
      <c r="E137" s="287">
        <f t="shared" si="1"/>
        <v>381679.39</v>
      </c>
      <c r="F137" s="137" t="s">
        <v>489</v>
      </c>
      <c r="G137" s="137" t="s">
        <v>337</v>
      </c>
      <c r="H137" s="137" t="s">
        <v>46</v>
      </c>
      <c r="I137" s="137" t="s">
        <v>511</v>
      </c>
      <c r="J137" s="137" t="s">
        <v>42</v>
      </c>
      <c r="K137" s="137" t="s">
        <v>537</v>
      </c>
      <c r="L137" s="137" t="s">
        <v>537</v>
      </c>
    </row>
    <row r="138" spans="1:12" x14ac:dyDescent="0.25">
      <c r="A138" s="138" t="s">
        <v>538</v>
      </c>
      <c r="B138" s="138" t="s">
        <v>539</v>
      </c>
      <c r="C138" s="138" t="s">
        <v>42</v>
      </c>
      <c r="D138" s="410" t="s">
        <v>531</v>
      </c>
      <c r="E138" s="287">
        <f t="shared" si="1"/>
        <v>381679.39</v>
      </c>
      <c r="F138" s="138" t="s">
        <v>489</v>
      </c>
      <c r="G138" s="138" t="s">
        <v>337</v>
      </c>
      <c r="H138" s="138" t="s">
        <v>46</v>
      </c>
      <c r="I138" s="138" t="s">
        <v>511</v>
      </c>
      <c r="J138" s="138" t="s">
        <v>42</v>
      </c>
      <c r="K138" s="138" t="s">
        <v>540</v>
      </c>
      <c r="L138" s="138" t="s">
        <v>540</v>
      </c>
    </row>
    <row r="139" spans="1:12" x14ac:dyDescent="0.25">
      <c r="A139" s="139" t="s">
        <v>541</v>
      </c>
      <c r="B139" s="139" t="s">
        <v>542</v>
      </c>
      <c r="C139" s="139" t="s">
        <v>42</v>
      </c>
      <c r="D139" s="411" t="s">
        <v>531</v>
      </c>
      <c r="E139" s="287">
        <f t="shared" si="1"/>
        <v>381679.39</v>
      </c>
      <c r="F139" s="139" t="s">
        <v>489</v>
      </c>
      <c r="G139" s="139" t="s">
        <v>337</v>
      </c>
      <c r="H139" s="139" t="s">
        <v>46</v>
      </c>
      <c r="I139" s="139" t="s">
        <v>511</v>
      </c>
      <c r="J139" s="139" t="s">
        <v>42</v>
      </c>
      <c r="K139" s="139" t="s">
        <v>543</v>
      </c>
      <c r="L139" s="139" t="s">
        <v>543</v>
      </c>
    </row>
    <row r="140" spans="1:12" x14ac:dyDescent="0.25">
      <c r="A140" s="140" t="s">
        <v>544</v>
      </c>
      <c r="B140" s="140" t="s">
        <v>545</v>
      </c>
      <c r="C140" s="140" t="s">
        <v>42</v>
      </c>
      <c r="D140" s="412" t="s">
        <v>546</v>
      </c>
      <c r="E140" s="287">
        <f t="shared" si="1"/>
        <v>707073.11</v>
      </c>
      <c r="F140" s="140" t="s">
        <v>489</v>
      </c>
      <c r="G140" s="140" t="s">
        <v>337</v>
      </c>
      <c r="H140" s="140" t="s">
        <v>46</v>
      </c>
      <c r="I140" s="140" t="s">
        <v>511</v>
      </c>
      <c r="J140" s="140" t="s">
        <v>42</v>
      </c>
      <c r="K140" s="140" t="s">
        <v>547</v>
      </c>
      <c r="L140" s="140" t="s">
        <v>547</v>
      </c>
    </row>
    <row r="141" spans="1:12" x14ac:dyDescent="0.25">
      <c r="A141" s="141" t="s">
        <v>548</v>
      </c>
      <c r="B141" s="141" t="s">
        <v>549</v>
      </c>
      <c r="C141" s="141" t="s">
        <v>42</v>
      </c>
      <c r="D141" s="413" t="s">
        <v>550</v>
      </c>
      <c r="E141" s="287">
        <f t="shared" si="1"/>
        <v>182542.96</v>
      </c>
      <c r="F141" s="141" t="s">
        <v>489</v>
      </c>
      <c r="G141" s="141" t="s">
        <v>337</v>
      </c>
      <c r="H141" s="141" t="s">
        <v>46</v>
      </c>
      <c r="I141" s="141" t="s">
        <v>47</v>
      </c>
      <c r="J141" s="141" t="s">
        <v>42</v>
      </c>
      <c r="K141" s="141" t="s">
        <v>551</v>
      </c>
      <c r="L141" s="141" t="s">
        <v>551</v>
      </c>
    </row>
    <row r="142" spans="1:12" x14ac:dyDescent="0.25">
      <c r="A142" s="142" t="s">
        <v>552</v>
      </c>
      <c r="B142" s="142" t="s">
        <v>553</v>
      </c>
      <c r="C142" s="142" t="s">
        <v>42</v>
      </c>
      <c r="D142" s="414" t="s">
        <v>531</v>
      </c>
      <c r="E142" s="287">
        <f t="shared" si="1"/>
        <v>381679.39</v>
      </c>
      <c r="F142" s="142" t="s">
        <v>489</v>
      </c>
      <c r="G142" s="142" t="s">
        <v>337</v>
      </c>
      <c r="H142" s="142" t="s">
        <v>46</v>
      </c>
      <c r="I142" s="142" t="s">
        <v>511</v>
      </c>
      <c r="J142" s="142" t="s">
        <v>42</v>
      </c>
      <c r="K142" s="142" t="s">
        <v>543</v>
      </c>
      <c r="L142" s="142" t="s">
        <v>543</v>
      </c>
    </row>
    <row r="143" spans="1:12" x14ac:dyDescent="0.25">
      <c r="A143" s="143" t="s">
        <v>554</v>
      </c>
      <c r="B143" s="143" t="s">
        <v>555</v>
      </c>
      <c r="C143" s="143" t="s">
        <v>42</v>
      </c>
      <c r="D143" s="415" t="s">
        <v>531</v>
      </c>
      <c r="E143" s="287">
        <f t="shared" ref="E143:E206" si="2">SUBSTITUTE(SUBSTITUTE(SUBSTITUTE(D143,",",""),".",","),"$ ","")+0</f>
        <v>381679.39</v>
      </c>
      <c r="F143" s="143" t="s">
        <v>489</v>
      </c>
      <c r="G143" s="143" t="s">
        <v>337</v>
      </c>
      <c r="H143" s="143" t="s">
        <v>46</v>
      </c>
      <c r="I143" s="143" t="s">
        <v>511</v>
      </c>
      <c r="J143" s="143" t="s">
        <v>42</v>
      </c>
      <c r="K143" s="143" t="s">
        <v>532</v>
      </c>
      <c r="L143" s="143" t="s">
        <v>532</v>
      </c>
    </row>
    <row r="144" spans="1:12" x14ac:dyDescent="0.25">
      <c r="A144" s="144" t="s">
        <v>556</v>
      </c>
      <c r="B144" s="144" t="s">
        <v>557</v>
      </c>
      <c r="C144" s="144" t="s">
        <v>42</v>
      </c>
      <c r="D144" s="416" t="s">
        <v>107</v>
      </c>
      <c r="E144" s="287">
        <f t="shared" si="2"/>
        <v>0</v>
      </c>
      <c r="F144" s="144" t="s">
        <v>489</v>
      </c>
      <c r="G144" s="144" t="s">
        <v>337</v>
      </c>
      <c r="H144" s="144" t="s">
        <v>46</v>
      </c>
      <c r="I144" s="144" t="s">
        <v>511</v>
      </c>
      <c r="J144" s="144" t="s">
        <v>42</v>
      </c>
      <c r="K144" s="144" t="s">
        <v>558</v>
      </c>
      <c r="L144" s="144" t="s">
        <v>559</v>
      </c>
    </row>
    <row r="145" spans="1:12" x14ac:dyDescent="0.25">
      <c r="A145" s="145" t="s">
        <v>560</v>
      </c>
      <c r="B145" s="145" t="s">
        <v>561</v>
      </c>
      <c r="C145" s="145" t="s">
        <v>42</v>
      </c>
      <c r="D145" s="417" t="s">
        <v>531</v>
      </c>
      <c r="E145" s="287">
        <f t="shared" si="2"/>
        <v>381679.39</v>
      </c>
      <c r="F145" s="145" t="s">
        <v>489</v>
      </c>
      <c r="G145" s="145" t="s">
        <v>337</v>
      </c>
      <c r="H145" s="145" t="s">
        <v>46</v>
      </c>
      <c r="I145" s="145" t="s">
        <v>511</v>
      </c>
      <c r="J145" s="145" t="s">
        <v>42</v>
      </c>
      <c r="K145" s="145" t="s">
        <v>562</v>
      </c>
      <c r="L145" s="145" t="s">
        <v>562</v>
      </c>
    </row>
    <row r="146" spans="1:12" x14ac:dyDescent="0.25">
      <c r="A146" s="146" t="s">
        <v>563</v>
      </c>
      <c r="B146" s="146" t="s">
        <v>564</v>
      </c>
      <c r="C146" s="146" t="s">
        <v>42</v>
      </c>
      <c r="D146" s="418" t="s">
        <v>531</v>
      </c>
      <c r="E146" s="287">
        <f t="shared" si="2"/>
        <v>381679.39</v>
      </c>
      <c r="F146" s="146" t="s">
        <v>489</v>
      </c>
      <c r="G146" s="146" t="s">
        <v>337</v>
      </c>
      <c r="H146" s="146" t="s">
        <v>46</v>
      </c>
      <c r="I146" s="146" t="s">
        <v>511</v>
      </c>
      <c r="J146" s="146" t="s">
        <v>42</v>
      </c>
      <c r="K146" s="146" t="s">
        <v>565</v>
      </c>
      <c r="L146" s="146" t="s">
        <v>565</v>
      </c>
    </row>
    <row r="147" spans="1:12" x14ac:dyDescent="0.25">
      <c r="A147" s="147" t="s">
        <v>566</v>
      </c>
      <c r="B147" s="147" t="s">
        <v>567</v>
      </c>
      <c r="C147" s="147" t="s">
        <v>42</v>
      </c>
      <c r="D147" s="419" t="s">
        <v>568</v>
      </c>
      <c r="E147" s="287">
        <f t="shared" si="2"/>
        <v>286259.53999999998</v>
      </c>
      <c r="F147" s="147" t="s">
        <v>489</v>
      </c>
      <c r="G147" s="147" t="s">
        <v>337</v>
      </c>
      <c r="H147" s="147" t="s">
        <v>46</v>
      </c>
      <c r="I147" s="147" t="s">
        <v>511</v>
      </c>
      <c r="J147" s="147" t="s">
        <v>42</v>
      </c>
      <c r="K147" s="147" t="s">
        <v>540</v>
      </c>
      <c r="L147" s="147" t="s">
        <v>540</v>
      </c>
    </row>
    <row r="148" spans="1:12" x14ac:dyDescent="0.25">
      <c r="A148" s="148" t="s">
        <v>569</v>
      </c>
      <c r="B148" s="148" t="s">
        <v>570</v>
      </c>
      <c r="C148" s="148" t="s">
        <v>42</v>
      </c>
      <c r="D148" s="420" t="s">
        <v>568</v>
      </c>
      <c r="E148" s="287">
        <f t="shared" si="2"/>
        <v>286259.53999999998</v>
      </c>
      <c r="F148" s="148" t="s">
        <v>489</v>
      </c>
      <c r="G148" s="148" t="s">
        <v>337</v>
      </c>
      <c r="H148" s="148" t="s">
        <v>46</v>
      </c>
      <c r="I148" s="148" t="s">
        <v>511</v>
      </c>
      <c r="J148" s="148" t="s">
        <v>42</v>
      </c>
      <c r="K148" s="148" t="s">
        <v>565</v>
      </c>
      <c r="L148" s="148" t="s">
        <v>565</v>
      </c>
    </row>
    <row r="149" spans="1:12" x14ac:dyDescent="0.25">
      <c r="A149" s="149" t="s">
        <v>571</v>
      </c>
      <c r="B149" s="149" t="s">
        <v>572</v>
      </c>
      <c r="C149" s="149" t="s">
        <v>42</v>
      </c>
      <c r="D149" s="421" t="s">
        <v>573</v>
      </c>
      <c r="E149" s="287">
        <f t="shared" si="2"/>
        <v>224533.69</v>
      </c>
      <c r="F149" s="149" t="s">
        <v>489</v>
      </c>
      <c r="G149" s="149" t="s">
        <v>337</v>
      </c>
      <c r="H149" s="149" t="s">
        <v>46</v>
      </c>
      <c r="I149" s="149" t="s">
        <v>47</v>
      </c>
      <c r="J149" s="149" t="s">
        <v>42</v>
      </c>
      <c r="K149" s="149" t="s">
        <v>574</v>
      </c>
      <c r="L149" s="149" t="s">
        <v>574</v>
      </c>
    </row>
    <row r="150" spans="1:12" x14ac:dyDescent="0.25">
      <c r="A150" s="150" t="s">
        <v>575</v>
      </c>
      <c r="B150" s="150" t="s">
        <v>576</v>
      </c>
      <c r="C150" s="150" t="s">
        <v>42</v>
      </c>
      <c r="D150" s="422" t="s">
        <v>577</v>
      </c>
      <c r="E150" s="287">
        <f t="shared" si="2"/>
        <v>343676.51</v>
      </c>
      <c r="F150" s="150" t="s">
        <v>489</v>
      </c>
      <c r="G150" s="150" t="s">
        <v>337</v>
      </c>
      <c r="H150" s="150" t="s">
        <v>46</v>
      </c>
      <c r="I150" s="150" t="s">
        <v>47</v>
      </c>
      <c r="J150" s="150" t="s">
        <v>42</v>
      </c>
      <c r="K150" s="150" t="s">
        <v>578</v>
      </c>
      <c r="L150" s="150" t="s">
        <v>579</v>
      </c>
    </row>
    <row r="151" spans="1:12" x14ac:dyDescent="0.25">
      <c r="A151" s="151" t="s">
        <v>580</v>
      </c>
      <c r="B151" s="151" t="s">
        <v>581</v>
      </c>
      <c r="C151" s="151" t="s">
        <v>42</v>
      </c>
      <c r="D151" s="423" t="s">
        <v>582</v>
      </c>
      <c r="E151" s="287">
        <f t="shared" si="2"/>
        <v>306428.58</v>
      </c>
      <c r="F151" s="151" t="s">
        <v>489</v>
      </c>
      <c r="G151" s="151" t="s">
        <v>337</v>
      </c>
      <c r="H151" s="151" t="s">
        <v>46</v>
      </c>
      <c r="I151" s="151" t="s">
        <v>47</v>
      </c>
      <c r="J151" s="151" t="s">
        <v>42</v>
      </c>
      <c r="K151" s="151" t="s">
        <v>583</v>
      </c>
      <c r="L151" s="151" t="s">
        <v>584</v>
      </c>
    </row>
    <row r="152" spans="1:12" x14ac:dyDescent="0.25">
      <c r="A152" s="152" t="s">
        <v>585</v>
      </c>
      <c r="B152" s="152" t="s">
        <v>586</v>
      </c>
      <c r="C152" s="152" t="s">
        <v>42</v>
      </c>
      <c r="D152" s="424" t="s">
        <v>568</v>
      </c>
      <c r="E152" s="287">
        <f t="shared" si="2"/>
        <v>286259.53999999998</v>
      </c>
      <c r="F152" s="152" t="s">
        <v>489</v>
      </c>
      <c r="G152" s="152" t="s">
        <v>337</v>
      </c>
      <c r="H152" s="152" t="s">
        <v>46</v>
      </c>
      <c r="I152" s="152" t="s">
        <v>511</v>
      </c>
      <c r="J152" s="152" t="s">
        <v>42</v>
      </c>
      <c r="K152" s="152" t="s">
        <v>540</v>
      </c>
      <c r="L152" s="152" t="s">
        <v>540</v>
      </c>
    </row>
    <row r="153" spans="1:12" x14ac:dyDescent="0.25">
      <c r="A153" s="153" t="s">
        <v>587</v>
      </c>
      <c r="B153" s="153" t="s">
        <v>588</v>
      </c>
      <c r="C153" s="153" t="s">
        <v>42</v>
      </c>
      <c r="D153" s="425" t="s">
        <v>589</v>
      </c>
      <c r="E153" s="287">
        <f t="shared" si="2"/>
        <v>6694.06</v>
      </c>
      <c r="F153" s="153" t="s">
        <v>489</v>
      </c>
      <c r="G153" s="153" t="s">
        <v>337</v>
      </c>
      <c r="H153" s="153" t="s">
        <v>46</v>
      </c>
      <c r="I153" s="153" t="s">
        <v>47</v>
      </c>
      <c r="J153" s="153" t="s">
        <v>42</v>
      </c>
      <c r="K153" s="153" t="s">
        <v>590</v>
      </c>
      <c r="L153" s="153" t="s">
        <v>591</v>
      </c>
    </row>
    <row r="154" spans="1:12" x14ac:dyDescent="0.25">
      <c r="A154" s="154" t="s">
        <v>592</v>
      </c>
      <c r="B154" s="154" t="s">
        <v>593</v>
      </c>
      <c r="C154" s="154" t="s">
        <v>42</v>
      </c>
      <c r="D154" s="426" t="s">
        <v>594</v>
      </c>
      <c r="E154" s="287">
        <f t="shared" si="2"/>
        <v>11739.73</v>
      </c>
      <c r="F154" s="154" t="s">
        <v>489</v>
      </c>
      <c r="G154" s="154" t="s">
        <v>337</v>
      </c>
      <c r="H154" s="154" t="s">
        <v>46</v>
      </c>
      <c r="I154" s="154" t="s">
        <v>47</v>
      </c>
      <c r="J154" s="154" t="s">
        <v>42</v>
      </c>
      <c r="K154" s="154" t="s">
        <v>578</v>
      </c>
      <c r="L154" s="154" t="s">
        <v>595</v>
      </c>
    </row>
    <row r="155" spans="1:12" x14ac:dyDescent="0.25">
      <c r="A155" s="155" t="s">
        <v>596</v>
      </c>
      <c r="B155" s="155" t="s">
        <v>597</v>
      </c>
      <c r="C155" s="155" t="s">
        <v>42</v>
      </c>
      <c r="D155" s="427" t="s">
        <v>598</v>
      </c>
      <c r="E155" s="287">
        <f t="shared" si="2"/>
        <v>22292.94</v>
      </c>
      <c r="F155" s="155" t="s">
        <v>489</v>
      </c>
      <c r="G155" s="155" t="s">
        <v>337</v>
      </c>
      <c r="H155" s="155" t="s">
        <v>46</v>
      </c>
      <c r="I155" s="155" t="s">
        <v>213</v>
      </c>
      <c r="J155" s="155" t="s">
        <v>42</v>
      </c>
      <c r="K155" s="155" t="s">
        <v>599</v>
      </c>
      <c r="L155" s="155" t="s">
        <v>599</v>
      </c>
    </row>
    <row r="156" spans="1:12" x14ac:dyDescent="0.25">
      <c r="A156" s="156" t="s">
        <v>600</v>
      </c>
      <c r="B156" s="156" t="s">
        <v>601</v>
      </c>
      <c r="C156" s="156" t="s">
        <v>42</v>
      </c>
      <c r="D156" s="428" t="s">
        <v>602</v>
      </c>
      <c r="E156" s="287">
        <f t="shared" si="2"/>
        <v>8606.65</v>
      </c>
      <c r="F156" s="156" t="s">
        <v>489</v>
      </c>
      <c r="G156" s="156" t="s">
        <v>337</v>
      </c>
      <c r="H156" s="156" t="s">
        <v>46</v>
      </c>
      <c r="I156" s="156" t="s">
        <v>47</v>
      </c>
      <c r="J156" s="156" t="s">
        <v>42</v>
      </c>
      <c r="K156" s="156" t="s">
        <v>590</v>
      </c>
      <c r="L156" s="156" t="s">
        <v>591</v>
      </c>
    </row>
    <row r="157" spans="1:12" x14ac:dyDescent="0.25">
      <c r="A157" s="157" t="s">
        <v>603</v>
      </c>
      <c r="B157" s="157" t="s">
        <v>604</v>
      </c>
      <c r="C157" s="157" t="s">
        <v>42</v>
      </c>
      <c r="D157" s="429" t="s">
        <v>605</v>
      </c>
      <c r="E157" s="287">
        <f t="shared" si="2"/>
        <v>28625.95</v>
      </c>
      <c r="F157" s="157" t="s">
        <v>489</v>
      </c>
      <c r="G157" s="157" t="s">
        <v>337</v>
      </c>
      <c r="H157" s="157" t="s">
        <v>46</v>
      </c>
      <c r="I157" s="157" t="s">
        <v>213</v>
      </c>
      <c r="J157" s="157" t="s">
        <v>42</v>
      </c>
      <c r="K157" s="157" t="s">
        <v>551</v>
      </c>
      <c r="L157" s="157" t="s">
        <v>551</v>
      </c>
    </row>
    <row r="158" spans="1:12" x14ac:dyDescent="0.25">
      <c r="A158" s="158" t="s">
        <v>606</v>
      </c>
      <c r="B158" s="158" t="s">
        <v>607</v>
      </c>
      <c r="C158" s="158" t="s">
        <v>42</v>
      </c>
      <c r="D158" s="430" t="s">
        <v>608</v>
      </c>
      <c r="E158" s="287">
        <f t="shared" si="2"/>
        <v>18815.490000000002</v>
      </c>
      <c r="F158" s="158" t="s">
        <v>489</v>
      </c>
      <c r="G158" s="158" t="s">
        <v>337</v>
      </c>
      <c r="H158" s="158" t="s">
        <v>46</v>
      </c>
      <c r="I158" s="158" t="s">
        <v>47</v>
      </c>
      <c r="J158" s="158" t="s">
        <v>42</v>
      </c>
      <c r="K158" s="158" t="s">
        <v>578</v>
      </c>
      <c r="L158" s="158" t="s">
        <v>595</v>
      </c>
    </row>
    <row r="159" spans="1:12" x14ac:dyDescent="0.25">
      <c r="A159" s="159" t="s">
        <v>609</v>
      </c>
      <c r="B159" s="159" t="s">
        <v>610</v>
      </c>
      <c r="C159" s="159" t="s">
        <v>42</v>
      </c>
      <c r="D159" s="431" t="s">
        <v>611</v>
      </c>
      <c r="E159" s="287">
        <f t="shared" si="2"/>
        <v>15693.69</v>
      </c>
      <c r="F159" s="159" t="s">
        <v>489</v>
      </c>
      <c r="G159" s="159" t="s">
        <v>337</v>
      </c>
      <c r="H159" s="159" t="s">
        <v>46</v>
      </c>
      <c r="I159" s="159" t="s">
        <v>47</v>
      </c>
      <c r="J159" s="159" t="s">
        <v>42</v>
      </c>
      <c r="K159" s="159" t="s">
        <v>590</v>
      </c>
      <c r="L159" s="159" t="s">
        <v>591</v>
      </c>
    </row>
    <row r="160" spans="1:12" x14ac:dyDescent="0.25">
      <c r="A160" s="160" t="s">
        <v>612</v>
      </c>
      <c r="B160" s="160" t="s">
        <v>613</v>
      </c>
      <c r="C160" s="160" t="s">
        <v>42</v>
      </c>
      <c r="D160" s="432" t="s">
        <v>614</v>
      </c>
      <c r="E160" s="287">
        <f t="shared" si="2"/>
        <v>11200.41</v>
      </c>
      <c r="F160" s="160" t="s">
        <v>489</v>
      </c>
      <c r="G160" s="160" t="s">
        <v>337</v>
      </c>
      <c r="H160" s="160" t="s">
        <v>46</v>
      </c>
      <c r="I160" s="160" t="s">
        <v>47</v>
      </c>
      <c r="J160" s="160" t="s">
        <v>42</v>
      </c>
      <c r="K160" s="160" t="s">
        <v>578</v>
      </c>
      <c r="L160" s="160" t="s">
        <v>595</v>
      </c>
    </row>
    <row r="161" spans="1:12" x14ac:dyDescent="0.25">
      <c r="A161" s="161" t="s">
        <v>615</v>
      </c>
      <c r="B161" s="161" t="s">
        <v>616</v>
      </c>
      <c r="C161" s="161" t="s">
        <v>42</v>
      </c>
      <c r="D161" s="433" t="s">
        <v>617</v>
      </c>
      <c r="E161" s="287">
        <f t="shared" si="2"/>
        <v>32995.230000000003</v>
      </c>
      <c r="F161" s="161" t="s">
        <v>489</v>
      </c>
      <c r="G161" s="161" t="s">
        <v>337</v>
      </c>
      <c r="H161" s="161" t="s">
        <v>46</v>
      </c>
      <c r="I161" s="161" t="s">
        <v>47</v>
      </c>
      <c r="J161" s="161" t="s">
        <v>42</v>
      </c>
      <c r="K161" s="161" t="s">
        <v>574</v>
      </c>
      <c r="L161" s="161" t="s">
        <v>574</v>
      </c>
    </row>
    <row r="162" spans="1:12" x14ac:dyDescent="0.25">
      <c r="A162" s="162" t="s">
        <v>618</v>
      </c>
      <c r="B162" s="162" t="s">
        <v>619</v>
      </c>
      <c r="C162" s="162" t="s">
        <v>42</v>
      </c>
      <c r="D162" s="434" t="s">
        <v>620</v>
      </c>
      <c r="E162" s="287">
        <f t="shared" si="2"/>
        <v>18403.740000000002</v>
      </c>
      <c r="F162" s="162" t="s">
        <v>489</v>
      </c>
      <c r="G162" s="162" t="s">
        <v>337</v>
      </c>
      <c r="H162" s="162" t="s">
        <v>46</v>
      </c>
      <c r="I162" s="162" t="s">
        <v>47</v>
      </c>
      <c r="J162" s="162" t="s">
        <v>42</v>
      </c>
      <c r="K162" s="162" t="s">
        <v>621</v>
      </c>
      <c r="L162" s="162" t="s">
        <v>583</v>
      </c>
    </row>
    <row r="163" spans="1:12" x14ac:dyDescent="0.25">
      <c r="A163" s="163" t="s">
        <v>622</v>
      </c>
      <c r="B163" s="163" t="s">
        <v>623</v>
      </c>
      <c r="C163" s="163" t="s">
        <v>42</v>
      </c>
      <c r="D163" s="435" t="s">
        <v>624</v>
      </c>
      <c r="E163" s="287">
        <f t="shared" si="2"/>
        <v>13278.93</v>
      </c>
      <c r="F163" s="163" t="s">
        <v>489</v>
      </c>
      <c r="G163" s="163" t="s">
        <v>337</v>
      </c>
      <c r="H163" s="163" t="s">
        <v>46</v>
      </c>
      <c r="I163" s="163" t="s">
        <v>47</v>
      </c>
      <c r="J163" s="163" t="s">
        <v>42</v>
      </c>
      <c r="K163" s="163" t="s">
        <v>590</v>
      </c>
      <c r="L163" s="163" t="s">
        <v>591</v>
      </c>
    </row>
    <row r="164" spans="1:12" x14ac:dyDescent="0.25">
      <c r="A164" s="164" t="s">
        <v>625</v>
      </c>
      <c r="B164" s="164" t="s">
        <v>626</v>
      </c>
      <c r="C164" s="164" t="s">
        <v>42</v>
      </c>
      <c r="D164" s="436" t="s">
        <v>627</v>
      </c>
      <c r="E164" s="287">
        <f t="shared" si="2"/>
        <v>37594.550000000003</v>
      </c>
      <c r="F164" s="164" t="s">
        <v>489</v>
      </c>
      <c r="G164" s="164" t="s">
        <v>337</v>
      </c>
      <c r="H164" s="164" t="s">
        <v>46</v>
      </c>
      <c r="I164" s="164" t="s">
        <v>47</v>
      </c>
      <c r="J164" s="164" t="s">
        <v>42</v>
      </c>
      <c r="K164" s="164" t="s">
        <v>628</v>
      </c>
      <c r="L164" s="164" t="s">
        <v>628</v>
      </c>
    </row>
    <row r="165" spans="1:12" x14ac:dyDescent="0.25">
      <c r="A165" s="165" t="s">
        <v>629</v>
      </c>
      <c r="B165" s="165" t="s">
        <v>630</v>
      </c>
      <c r="C165" s="165" t="s">
        <v>42</v>
      </c>
      <c r="D165" s="437" t="s">
        <v>631</v>
      </c>
      <c r="E165" s="287">
        <f t="shared" si="2"/>
        <v>84444.59</v>
      </c>
      <c r="F165" s="165" t="s">
        <v>489</v>
      </c>
      <c r="G165" s="165" t="s">
        <v>337</v>
      </c>
      <c r="H165" s="165" t="s">
        <v>46</v>
      </c>
      <c r="I165" s="165" t="s">
        <v>47</v>
      </c>
      <c r="J165" s="165" t="s">
        <v>42</v>
      </c>
      <c r="K165" s="165" t="s">
        <v>632</v>
      </c>
      <c r="L165" s="165" t="s">
        <v>632</v>
      </c>
    </row>
    <row r="166" spans="1:12" x14ac:dyDescent="0.25">
      <c r="A166" s="166" t="s">
        <v>633</v>
      </c>
      <c r="B166" s="166" t="s">
        <v>634</v>
      </c>
      <c r="C166" s="166" t="s">
        <v>42</v>
      </c>
      <c r="D166" s="438" t="s">
        <v>635</v>
      </c>
      <c r="E166" s="287">
        <f t="shared" si="2"/>
        <v>5046.68</v>
      </c>
      <c r="F166" s="166" t="s">
        <v>489</v>
      </c>
      <c r="G166" s="166" t="s">
        <v>337</v>
      </c>
      <c r="H166" s="166" t="s">
        <v>46</v>
      </c>
      <c r="I166" s="166" t="s">
        <v>47</v>
      </c>
      <c r="J166" s="166" t="s">
        <v>42</v>
      </c>
      <c r="K166" s="166" t="s">
        <v>636</v>
      </c>
      <c r="L166" s="166" t="s">
        <v>637</v>
      </c>
    </row>
    <row r="167" spans="1:12" x14ac:dyDescent="0.25">
      <c r="A167" s="167" t="s">
        <v>638</v>
      </c>
      <c r="B167" s="167" t="s">
        <v>639</v>
      </c>
      <c r="C167" s="167" t="s">
        <v>42</v>
      </c>
      <c r="D167" s="439" t="s">
        <v>640</v>
      </c>
      <c r="E167" s="287">
        <f t="shared" si="2"/>
        <v>14387.27</v>
      </c>
      <c r="F167" s="167" t="s">
        <v>489</v>
      </c>
      <c r="G167" s="167" t="s">
        <v>337</v>
      </c>
      <c r="H167" s="167" t="s">
        <v>46</v>
      </c>
      <c r="I167" s="167" t="s">
        <v>47</v>
      </c>
      <c r="J167" s="167" t="s">
        <v>42</v>
      </c>
      <c r="K167" s="167" t="s">
        <v>641</v>
      </c>
      <c r="L167" s="167" t="s">
        <v>578</v>
      </c>
    </row>
    <row r="168" spans="1:12" x14ac:dyDescent="0.25">
      <c r="A168" s="168" t="s">
        <v>642</v>
      </c>
      <c r="B168" s="168" t="s">
        <v>643</v>
      </c>
      <c r="C168" s="168" t="s">
        <v>42</v>
      </c>
      <c r="D168" s="440" t="s">
        <v>644</v>
      </c>
      <c r="E168" s="287">
        <f t="shared" si="2"/>
        <v>15416.37</v>
      </c>
      <c r="F168" s="168" t="s">
        <v>489</v>
      </c>
      <c r="G168" s="168" t="s">
        <v>337</v>
      </c>
      <c r="H168" s="168" t="s">
        <v>46</v>
      </c>
      <c r="I168" s="168" t="s">
        <v>47</v>
      </c>
      <c r="J168" s="168" t="s">
        <v>42</v>
      </c>
      <c r="K168" s="168" t="s">
        <v>641</v>
      </c>
      <c r="L168" s="168" t="s">
        <v>578</v>
      </c>
    </row>
    <row r="169" spans="1:12" x14ac:dyDescent="0.25">
      <c r="A169" s="169" t="s">
        <v>645</v>
      </c>
      <c r="B169" s="169" t="s">
        <v>646</v>
      </c>
      <c r="C169" s="169" t="s">
        <v>42</v>
      </c>
      <c r="D169" s="441" t="s">
        <v>647</v>
      </c>
      <c r="E169" s="287">
        <f t="shared" si="2"/>
        <v>29145.63</v>
      </c>
      <c r="F169" s="169" t="s">
        <v>489</v>
      </c>
      <c r="G169" s="169" t="s">
        <v>337</v>
      </c>
      <c r="H169" s="169" t="s">
        <v>46</v>
      </c>
      <c r="I169" s="169" t="s">
        <v>213</v>
      </c>
      <c r="J169" s="169" t="s">
        <v>42</v>
      </c>
      <c r="K169" s="169" t="s">
        <v>448</v>
      </c>
      <c r="L169" s="169" t="s">
        <v>448</v>
      </c>
    </row>
    <row r="170" spans="1:12" x14ac:dyDescent="0.25">
      <c r="A170" s="170" t="s">
        <v>648</v>
      </c>
      <c r="B170" s="170" t="s">
        <v>649</v>
      </c>
      <c r="C170" s="170" t="s">
        <v>42</v>
      </c>
      <c r="D170" s="442" t="s">
        <v>650</v>
      </c>
      <c r="E170" s="287">
        <f t="shared" si="2"/>
        <v>13962.77</v>
      </c>
      <c r="F170" s="170" t="s">
        <v>489</v>
      </c>
      <c r="G170" s="170" t="s">
        <v>337</v>
      </c>
      <c r="H170" s="170" t="s">
        <v>46</v>
      </c>
      <c r="I170" s="170" t="s">
        <v>47</v>
      </c>
      <c r="J170" s="170" t="s">
        <v>42</v>
      </c>
      <c r="K170" s="170" t="s">
        <v>590</v>
      </c>
      <c r="L170" s="170" t="s">
        <v>591</v>
      </c>
    </row>
    <row r="171" spans="1:12" x14ac:dyDescent="0.25">
      <c r="A171" s="171" t="s">
        <v>651</v>
      </c>
      <c r="B171" s="171" t="s">
        <v>652</v>
      </c>
      <c r="C171" s="171" t="s">
        <v>42</v>
      </c>
      <c r="D171" s="443" t="s">
        <v>653</v>
      </c>
      <c r="E171" s="287">
        <f t="shared" si="2"/>
        <v>15970.76</v>
      </c>
      <c r="F171" s="171" t="s">
        <v>489</v>
      </c>
      <c r="G171" s="171" t="s">
        <v>337</v>
      </c>
      <c r="H171" s="171" t="s">
        <v>46</v>
      </c>
      <c r="I171" s="171" t="s">
        <v>213</v>
      </c>
      <c r="J171" s="171" t="s">
        <v>42</v>
      </c>
      <c r="K171" s="171" t="s">
        <v>654</v>
      </c>
      <c r="L171" s="171" t="s">
        <v>654</v>
      </c>
    </row>
    <row r="172" spans="1:12" x14ac:dyDescent="0.25">
      <c r="A172" s="172" t="s">
        <v>655</v>
      </c>
      <c r="B172" s="172" t="s">
        <v>656</v>
      </c>
      <c r="C172" s="172" t="s">
        <v>42</v>
      </c>
      <c r="D172" s="444" t="s">
        <v>657</v>
      </c>
      <c r="E172" s="287">
        <f t="shared" si="2"/>
        <v>30309.759999999998</v>
      </c>
      <c r="F172" s="172" t="s">
        <v>489</v>
      </c>
      <c r="G172" s="172" t="s">
        <v>337</v>
      </c>
      <c r="H172" s="172" t="s">
        <v>46</v>
      </c>
      <c r="I172" s="172" t="s">
        <v>47</v>
      </c>
      <c r="J172" s="172" t="s">
        <v>42</v>
      </c>
      <c r="K172" s="172" t="s">
        <v>658</v>
      </c>
      <c r="L172" s="172" t="s">
        <v>658</v>
      </c>
    </row>
    <row r="173" spans="1:12" x14ac:dyDescent="0.25">
      <c r="A173" s="173" t="s">
        <v>659</v>
      </c>
      <c r="B173" s="173" t="s">
        <v>660</v>
      </c>
      <c r="C173" s="173" t="s">
        <v>42</v>
      </c>
      <c r="D173" s="445" t="s">
        <v>661</v>
      </c>
      <c r="E173" s="287">
        <f t="shared" si="2"/>
        <v>7042.23</v>
      </c>
      <c r="F173" s="173" t="s">
        <v>489</v>
      </c>
      <c r="G173" s="173" t="s">
        <v>337</v>
      </c>
      <c r="H173" s="173" t="s">
        <v>46</v>
      </c>
      <c r="I173" s="173" t="s">
        <v>47</v>
      </c>
      <c r="J173" s="173" t="s">
        <v>42</v>
      </c>
      <c r="K173" s="173" t="s">
        <v>578</v>
      </c>
      <c r="L173" s="173" t="s">
        <v>595</v>
      </c>
    </row>
    <row r="174" spans="1:12" x14ac:dyDescent="0.25">
      <c r="A174" s="174" t="s">
        <v>662</v>
      </c>
      <c r="B174" s="174" t="s">
        <v>663</v>
      </c>
      <c r="C174" s="174" t="s">
        <v>42</v>
      </c>
      <c r="D174" s="446" t="s">
        <v>664</v>
      </c>
      <c r="E174" s="287">
        <f t="shared" si="2"/>
        <v>156127.32</v>
      </c>
      <c r="F174" s="174" t="s">
        <v>489</v>
      </c>
      <c r="G174" s="174" t="s">
        <v>337</v>
      </c>
      <c r="H174" s="174" t="s">
        <v>46</v>
      </c>
      <c r="I174" s="174" t="s">
        <v>213</v>
      </c>
      <c r="J174" s="174" t="s">
        <v>42</v>
      </c>
      <c r="K174" s="174" t="s">
        <v>665</v>
      </c>
      <c r="L174" s="174" t="s">
        <v>665</v>
      </c>
    </row>
    <row r="175" spans="1:12" x14ac:dyDescent="0.25">
      <c r="A175" s="175" t="s">
        <v>666</v>
      </c>
      <c r="B175" s="175" t="s">
        <v>667</v>
      </c>
      <c r="C175" s="175" t="s">
        <v>42</v>
      </c>
      <c r="D175" s="447" t="s">
        <v>668</v>
      </c>
      <c r="E175" s="287">
        <f t="shared" si="2"/>
        <v>11495.93</v>
      </c>
      <c r="F175" s="175" t="s">
        <v>489</v>
      </c>
      <c r="G175" s="175" t="s">
        <v>337</v>
      </c>
      <c r="H175" s="175" t="s">
        <v>46</v>
      </c>
      <c r="I175" s="175" t="s">
        <v>47</v>
      </c>
      <c r="J175" s="175" t="s">
        <v>42</v>
      </c>
      <c r="K175" s="175" t="s">
        <v>590</v>
      </c>
      <c r="L175" s="175" t="s">
        <v>591</v>
      </c>
    </row>
    <row r="176" spans="1:12" x14ac:dyDescent="0.25">
      <c r="A176" s="176" t="s">
        <v>669</v>
      </c>
      <c r="B176" s="176" t="s">
        <v>670</v>
      </c>
      <c r="C176" s="176" t="s">
        <v>42</v>
      </c>
      <c r="D176" s="448" t="s">
        <v>671</v>
      </c>
      <c r="E176" s="287">
        <f t="shared" si="2"/>
        <v>11578.92</v>
      </c>
      <c r="F176" s="176" t="s">
        <v>489</v>
      </c>
      <c r="G176" s="176" t="s">
        <v>337</v>
      </c>
      <c r="H176" s="176" t="s">
        <v>46</v>
      </c>
      <c r="I176" s="176" t="s">
        <v>213</v>
      </c>
      <c r="J176" s="176" t="s">
        <v>42</v>
      </c>
      <c r="K176" s="176" t="s">
        <v>672</v>
      </c>
      <c r="L176" s="176" t="s">
        <v>672</v>
      </c>
    </row>
    <row r="177" spans="1:12" x14ac:dyDescent="0.25">
      <c r="A177" s="177" t="s">
        <v>673</v>
      </c>
      <c r="B177" s="177" t="s">
        <v>674</v>
      </c>
      <c r="C177" s="177" t="s">
        <v>42</v>
      </c>
      <c r="D177" s="449" t="s">
        <v>675</v>
      </c>
      <c r="E177" s="287">
        <f t="shared" si="2"/>
        <v>36938.26</v>
      </c>
      <c r="F177" s="177" t="s">
        <v>489</v>
      </c>
      <c r="G177" s="177" t="s">
        <v>337</v>
      </c>
      <c r="H177" s="177" t="s">
        <v>46</v>
      </c>
      <c r="I177" s="177" t="s">
        <v>47</v>
      </c>
      <c r="J177" s="177" t="s">
        <v>42</v>
      </c>
      <c r="K177" s="177" t="s">
        <v>574</v>
      </c>
      <c r="L177" s="177" t="s">
        <v>574</v>
      </c>
    </row>
    <row r="178" spans="1:12" x14ac:dyDescent="0.25">
      <c r="A178" s="178" t="s">
        <v>676</v>
      </c>
      <c r="B178" s="178" t="s">
        <v>677</v>
      </c>
      <c r="C178" s="178" t="s">
        <v>42</v>
      </c>
      <c r="D178" s="450" t="s">
        <v>678</v>
      </c>
      <c r="E178" s="287">
        <f t="shared" si="2"/>
        <v>20133.919999999998</v>
      </c>
      <c r="F178" s="178" t="s">
        <v>489</v>
      </c>
      <c r="G178" s="178" t="s">
        <v>337</v>
      </c>
      <c r="H178" s="178" t="s">
        <v>46</v>
      </c>
      <c r="I178" s="178" t="s">
        <v>47</v>
      </c>
      <c r="J178" s="178" t="s">
        <v>42</v>
      </c>
      <c r="K178" s="178" t="s">
        <v>574</v>
      </c>
      <c r="L178" s="178" t="s">
        <v>574</v>
      </c>
    </row>
    <row r="179" spans="1:12" x14ac:dyDescent="0.25">
      <c r="A179" s="179" t="s">
        <v>679</v>
      </c>
      <c r="B179" s="179" t="s">
        <v>680</v>
      </c>
      <c r="C179" s="179" t="s">
        <v>42</v>
      </c>
      <c r="D179" s="451" t="s">
        <v>681</v>
      </c>
      <c r="E179" s="287">
        <f t="shared" si="2"/>
        <v>7514.1</v>
      </c>
      <c r="F179" s="179" t="s">
        <v>489</v>
      </c>
      <c r="G179" s="179" t="s">
        <v>337</v>
      </c>
      <c r="H179" s="179" t="s">
        <v>46</v>
      </c>
      <c r="I179" s="179" t="s">
        <v>47</v>
      </c>
      <c r="J179" s="179" t="s">
        <v>42</v>
      </c>
      <c r="K179" s="179" t="s">
        <v>590</v>
      </c>
      <c r="L179" s="179" t="s">
        <v>591</v>
      </c>
    </row>
    <row r="180" spans="1:12" x14ac:dyDescent="0.25">
      <c r="A180" s="180" t="s">
        <v>682</v>
      </c>
      <c r="B180" s="180" t="s">
        <v>683</v>
      </c>
      <c r="C180" s="180" t="s">
        <v>42</v>
      </c>
      <c r="D180" s="452" t="s">
        <v>684</v>
      </c>
      <c r="E180" s="287">
        <f t="shared" si="2"/>
        <v>68813.89</v>
      </c>
      <c r="F180" s="180" t="s">
        <v>489</v>
      </c>
      <c r="G180" s="180" t="s">
        <v>337</v>
      </c>
      <c r="H180" s="180" t="s">
        <v>46</v>
      </c>
      <c r="I180" s="180" t="s">
        <v>213</v>
      </c>
      <c r="J180" s="180" t="s">
        <v>42</v>
      </c>
      <c r="K180" s="180" t="s">
        <v>685</v>
      </c>
      <c r="L180" s="180" t="s">
        <v>685</v>
      </c>
    </row>
    <row r="181" spans="1:12" x14ac:dyDescent="0.25">
      <c r="A181" s="181" t="s">
        <v>686</v>
      </c>
      <c r="B181" s="181" t="s">
        <v>687</v>
      </c>
      <c r="C181" s="181" t="s">
        <v>42</v>
      </c>
      <c r="D181" s="453" t="s">
        <v>688</v>
      </c>
      <c r="E181" s="287">
        <f t="shared" si="2"/>
        <v>11579.71</v>
      </c>
      <c r="F181" s="181" t="s">
        <v>489</v>
      </c>
      <c r="G181" s="181" t="s">
        <v>337</v>
      </c>
      <c r="H181" s="181" t="s">
        <v>46</v>
      </c>
      <c r="I181" s="181" t="s">
        <v>47</v>
      </c>
      <c r="J181" s="181" t="s">
        <v>42</v>
      </c>
      <c r="K181" s="181" t="s">
        <v>689</v>
      </c>
      <c r="L181" s="181" t="s">
        <v>689</v>
      </c>
    </row>
    <row r="182" spans="1:12" x14ac:dyDescent="0.25">
      <c r="A182" s="182" t="s">
        <v>690</v>
      </c>
      <c r="B182" s="182" t="s">
        <v>691</v>
      </c>
      <c r="C182" s="182" t="s">
        <v>42</v>
      </c>
      <c r="D182" s="454" t="s">
        <v>692</v>
      </c>
      <c r="E182" s="287">
        <f t="shared" si="2"/>
        <v>7652.64</v>
      </c>
      <c r="F182" s="182" t="s">
        <v>489</v>
      </c>
      <c r="G182" s="182" t="s">
        <v>337</v>
      </c>
      <c r="H182" s="182" t="s">
        <v>46</v>
      </c>
      <c r="I182" s="182" t="s">
        <v>47</v>
      </c>
      <c r="J182" s="182" t="s">
        <v>42</v>
      </c>
      <c r="K182" s="182" t="s">
        <v>590</v>
      </c>
      <c r="L182" s="182" t="s">
        <v>591</v>
      </c>
    </row>
    <row r="183" spans="1:12" x14ac:dyDescent="0.25">
      <c r="A183" s="183" t="s">
        <v>693</v>
      </c>
      <c r="B183" s="183" t="s">
        <v>694</v>
      </c>
      <c r="C183" s="183" t="s">
        <v>42</v>
      </c>
      <c r="D183" s="455" t="s">
        <v>695</v>
      </c>
      <c r="E183" s="287">
        <f t="shared" si="2"/>
        <v>28676.48</v>
      </c>
      <c r="F183" s="183" t="s">
        <v>489</v>
      </c>
      <c r="G183" s="183" t="s">
        <v>337</v>
      </c>
      <c r="H183" s="183" t="s">
        <v>46</v>
      </c>
      <c r="I183" s="183" t="s">
        <v>47</v>
      </c>
      <c r="J183" s="183" t="s">
        <v>42</v>
      </c>
      <c r="K183" s="183" t="s">
        <v>391</v>
      </c>
      <c r="L183" s="183" t="s">
        <v>391</v>
      </c>
    </row>
    <row r="184" spans="1:12" x14ac:dyDescent="0.25">
      <c r="A184" s="184" t="s">
        <v>696</v>
      </c>
      <c r="B184" s="184" t="s">
        <v>697</v>
      </c>
      <c r="C184" s="184" t="s">
        <v>42</v>
      </c>
      <c r="D184" s="456" t="s">
        <v>698</v>
      </c>
      <c r="E184" s="287">
        <f t="shared" si="2"/>
        <v>9990.84</v>
      </c>
      <c r="F184" s="184" t="s">
        <v>489</v>
      </c>
      <c r="G184" s="184" t="s">
        <v>337</v>
      </c>
      <c r="H184" s="184" t="s">
        <v>46</v>
      </c>
      <c r="I184" s="184" t="s">
        <v>47</v>
      </c>
      <c r="J184" s="184" t="s">
        <v>42</v>
      </c>
      <c r="K184" s="184" t="s">
        <v>590</v>
      </c>
      <c r="L184" s="184" t="s">
        <v>591</v>
      </c>
    </row>
    <row r="185" spans="1:12" x14ac:dyDescent="0.25">
      <c r="A185" s="185" t="s">
        <v>699</v>
      </c>
      <c r="B185" s="185" t="s">
        <v>700</v>
      </c>
      <c r="C185" s="185" t="s">
        <v>42</v>
      </c>
      <c r="D185" s="457" t="s">
        <v>701</v>
      </c>
      <c r="E185" s="287">
        <f t="shared" si="2"/>
        <v>16600.990000000002</v>
      </c>
      <c r="F185" s="185" t="s">
        <v>489</v>
      </c>
      <c r="G185" s="185" t="s">
        <v>337</v>
      </c>
      <c r="H185" s="185" t="s">
        <v>46</v>
      </c>
      <c r="I185" s="185" t="s">
        <v>47</v>
      </c>
      <c r="J185" s="185" t="s">
        <v>42</v>
      </c>
      <c r="K185" s="185" t="s">
        <v>590</v>
      </c>
      <c r="L185" s="185" t="s">
        <v>591</v>
      </c>
    </row>
    <row r="186" spans="1:12" x14ac:dyDescent="0.25">
      <c r="A186" s="186" t="s">
        <v>702</v>
      </c>
      <c r="B186" s="186" t="s">
        <v>703</v>
      </c>
      <c r="C186" s="186" t="s">
        <v>42</v>
      </c>
      <c r="D186" s="458" t="s">
        <v>704</v>
      </c>
      <c r="E186" s="287">
        <f t="shared" si="2"/>
        <v>9312</v>
      </c>
      <c r="F186" s="186" t="s">
        <v>489</v>
      </c>
      <c r="G186" s="186" t="s">
        <v>337</v>
      </c>
      <c r="H186" s="186" t="s">
        <v>46</v>
      </c>
      <c r="I186" s="186" t="s">
        <v>47</v>
      </c>
      <c r="J186" s="186" t="s">
        <v>42</v>
      </c>
      <c r="K186" s="186" t="s">
        <v>590</v>
      </c>
      <c r="L186" s="186" t="s">
        <v>591</v>
      </c>
    </row>
    <row r="187" spans="1:12" x14ac:dyDescent="0.25">
      <c r="A187" s="187" t="s">
        <v>705</v>
      </c>
      <c r="B187" s="187" t="s">
        <v>706</v>
      </c>
      <c r="C187" s="187" t="s">
        <v>42</v>
      </c>
      <c r="D187" s="459" t="s">
        <v>707</v>
      </c>
      <c r="E187" s="287">
        <f t="shared" si="2"/>
        <v>8513.8799999999992</v>
      </c>
      <c r="F187" s="187" t="s">
        <v>489</v>
      </c>
      <c r="G187" s="187" t="s">
        <v>337</v>
      </c>
      <c r="H187" s="187" t="s">
        <v>46</v>
      </c>
      <c r="I187" s="187" t="s">
        <v>47</v>
      </c>
      <c r="J187" s="187" t="s">
        <v>42</v>
      </c>
      <c r="K187" s="187" t="s">
        <v>708</v>
      </c>
      <c r="L187" s="187" t="s">
        <v>708</v>
      </c>
    </row>
    <row r="188" spans="1:12" x14ac:dyDescent="0.25">
      <c r="A188" s="188" t="s">
        <v>709</v>
      </c>
      <c r="B188" s="188" t="s">
        <v>710</v>
      </c>
      <c r="C188" s="188" t="s">
        <v>42</v>
      </c>
      <c r="D188" s="460" t="s">
        <v>711</v>
      </c>
      <c r="E188" s="287">
        <f t="shared" si="2"/>
        <v>17190.36</v>
      </c>
      <c r="F188" s="188" t="s">
        <v>489</v>
      </c>
      <c r="G188" s="188" t="s">
        <v>337</v>
      </c>
      <c r="H188" s="188" t="s">
        <v>46</v>
      </c>
      <c r="I188" s="188" t="s">
        <v>47</v>
      </c>
      <c r="J188" s="188" t="s">
        <v>42</v>
      </c>
      <c r="K188" s="188" t="s">
        <v>590</v>
      </c>
      <c r="L188" s="188" t="s">
        <v>591</v>
      </c>
    </row>
    <row r="189" spans="1:12" x14ac:dyDescent="0.25">
      <c r="A189" s="189" t="s">
        <v>712</v>
      </c>
      <c r="B189" s="189" t="s">
        <v>713</v>
      </c>
      <c r="C189" s="189" t="s">
        <v>42</v>
      </c>
      <c r="D189" s="461" t="s">
        <v>605</v>
      </c>
      <c r="E189" s="287">
        <f t="shared" si="2"/>
        <v>28625.95</v>
      </c>
      <c r="F189" s="189" t="s">
        <v>489</v>
      </c>
      <c r="G189" s="189" t="s">
        <v>337</v>
      </c>
      <c r="H189" s="189" t="s">
        <v>46</v>
      </c>
      <c r="I189" s="189" t="s">
        <v>213</v>
      </c>
      <c r="J189" s="189" t="s">
        <v>42</v>
      </c>
      <c r="K189" s="189" t="s">
        <v>714</v>
      </c>
      <c r="L189" s="189" t="s">
        <v>714</v>
      </c>
    </row>
    <row r="190" spans="1:12" x14ac:dyDescent="0.25">
      <c r="A190" s="190" t="s">
        <v>715</v>
      </c>
      <c r="B190" s="190" t="s">
        <v>716</v>
      </c>
      <c r="C190" s="190" t="s">
        <v>42</v>
      </c>
      <c r="D190" s="462" t="s">
        <v>717</v>
      </c>
      <c r="E190" s="287">
        <f t="shared" si="2"/>
        <v>19519.7</v>
      </c>
      <c r="F190" s="190" t="s">
        <v>489</v>
      </c>
      <c r="G190" s="190" t="s">
        <v>337</v>
      </c>
      <c r="H190" s="190" t="s">
        <v>46</v>
      </c>
      <c r="I190" s="190" t="s">
        <v>47</v>
      </c>
      <c r="J190" s="190" t="s">
        <v>42</v>
      </c>
      <c r="K190" s="190" t="s">
        <v>718</v>
      </c>
      <c r="L190" s="190" t="s">
        <v>718</v>
      </c>
    </row>
    <row r="191" spans="1:12" x14ac:dyDescent="0.25">
      <c r="A191" s="191" t="s">
        <v>719</v>
      </c>
      <c r="B191" s="191" t="s">
        <v>720</v>
      </c>
      <c r="C191" s="191" t="s">
        <v>42</v>
      </c>
      <c r="D191" s="463" t="s">
        <v>721</v>
      </c>
      <c r="E191" s="287">
        <f t="shared" si="2"/>
        <v>8330.85</v>
      </c>
      <c r="F191" s="191" t="s">
        <v>489</v>
      </c>
      <c r="G191" s="191" t="s">
        <v>337</v>
      </c>
      <c r="H191" s="191" t="s">
        <v>46</v>
      </c>
      <c r="I191" s="191" t="s">
        <v>47</v>
      </c>
      <c r="J191" s="191" t="s">
        <v>42</v>
      </c>
      <c r="K191" s="191" t="s">
        <v>590</v>
      </c>
      <c r="L191" s="191" t="s">
        <v>591</v>
      </c>
    </row>
    <row r="192" spans="1:12" x14ac:dyDescent="0.25">
      <c r="A192" s="192" t="s">
        <v>722</v>
      </c>
      <c r="B192" s="192" t="s">
        <v>723</v>
      </c>
      <c r="C192" s="192" t="s">
        <v>42</v>
      </c>
      <c r="D192" s="464" t="s">
        <v>724</v>
      </c>
      <c r="E192" s="287">
        <f t="shared" si="2"/>
        <v>9550.43</v>
      </c>
      <c r="F192" s="192" t="s">
        <v>489</v>
      </c>
      <c r="G192" s="192" t="s">
        <v>337</v>
      </c>
      <c r="H192" s="192" t="s">
        <v>46</v>
      </c>
      <c r="I192" s="192" t="s">
        <v>47</v>
      </c>
      <c r="J192" s="192" t="s">
        <v>42</v>
      </c>
      <c r="K192" s="192" t="s">
        <v>708</v>
      </c>
      <c r="L192" s="192" t="s">
        <v>708</v>
      </c>
    </row>
    <row r="193" spans="1:12" x14ac:dyDescent="0.25">
      <c r="A193" s="193" t="s">
        <v>725</v>
      </c>
      <c r="B193" s="193" t="s">
        <v>726</v>
      </c>
      <c r="C193" s="193" t="s">
        <v>42</v>
      </c>
      <c r="D193" s="465" t="s">
        <v>727</v>
      </c>
      <c r="E193" s="287">
        <f t="shared" si="2"/>
        <v>22511.07</v>
      </c>
      <c r="F193" s="193" t="s">
        <v>489</v>
      </c>
      <c r="G193" s="193" t="s">
        <v>337</v>
      </c>
      <c r="H193" s="193" t="s">
        <v>46</v>
      </c>
      <c r="I193" s="193" t="s">
        <v>213</v>
      </c>
      <c r="J193" s="193" t="s">
        <v>42</v>
      </c>
      <c r="K193" s="193" t="s">
        <v>728</v>
      </c>
      <c r="L193" s="193" t="s">
        <v>728</v>
      </c>
    </row>
    <row r="194" spans="1:12" x14ac:dyDescent="0.25">
      <c r="A194" s="194" t="s">
        <v>729</v>
      </c>
      <c r="B194" s="194" t="s">
        <v>730</v>
      </c>
      <c r="C194" s="194" t="s">
        <v>42</v>
      </c>
      <c r="D194" s="466" t="s">
        <v>731</v>
      </c>
      <c r="E194" s="287">
        <f t="shared" si="2"/>
        <v>10667.42</v>
      </c>
      <c r="F194" s="194" t="s">
        <v>489</v>
      </c>
      <c r="G194" s="194" t="s">
        <v>337</v>
      </c>
      <c r="H194" s="194" t="s">
        <v>46</v>
      </c>
      <c r="I194" s="194" t="s">
        <v>47</v>
      </c>
      <c r="J194" s="194" t="s">
        <v>42</v>
      </c>
      <c r="K194" s="194" t="s">
        <v>590</v>
      </c>
      <c r="L194" s="194" t="s">
        <v>591</v>
      </c>
    </row>
    <row r="195" spans="1:12" x14ac:dyDescent="0.25">
      <c r="A195" s="195" t="s">
        <v>732</v>
      </c>
      <c r="B195" s="195" t="s">
        <v>733</v>
      </c>
      <c r="C195" s="195" t="s">
        <v>42</v>
      </c>
      <c r="D195" s="467" t="s">
        <v>734</v>
      </c>
      <c r="E195" s="287">
        <f t="shared" si="2"/>
        <v>11448.53</v>
      </c>
      <c r="F195" s="195" t="s">
        <v>489</v>
      </c>
      <c r="G195" s="195" t="s">
        <v>337</v>
      </c>
      <c r="H195" s="195" t="s">
        <v>46</v>
      </c>
      <c r="I195" s="195" t="s">
        <v>47</v>
      </c>
      <c r="J195" s="195" t="s">
        <v>42</v>
      </c>
      <c r="K195" s="195" t="s">
        <v>590</v>
      </c>
      <c r="L195" s="195" t="s">
        <v>591</v>
      </c>
    </row>
    <row r="196" spans="1:12" x14ac:dyDescent="0.25">
      <c r="A196" s="196" t="s">
        <v>735</v>
      </c>
      <c r="B196" s="196" t="s">
        <v>736</v>
      </c>
      <c r="C196" s="196" t="s">
        <v>42</v>
      </c>
      <c r="D196" s="468" t="s">
        <v>737</v>
      </c>
      <c r="E196" s="287">
        <f t="shared" si="2"/>
        <v>11665.29</v>
      </c>
      <c r="F196" s="196" t="s">
        <v>489</v>
      </c>
      <c r="G196" s="196" t="s">
        <v>337</v>
      </c>
      <c r="H196" s="196" t="s">
        <v>46</v>
      </c>
      <c r="I196" s="196" t="s">
        <v>47</v>
      </c>
      <c r="J196" s="196" t="s">
        <v>42</v>
      </c>
      <c r="K196" s="196" t="s">
        <v>590</v>
      </c>
      <c r="L196" s="196" t="s">
        <v>591</v>
      </c>
    </row>
    <row r="197" spans="1:12" x14ac:dyDescent="0.25">
      <c r="A197" s="197" t="s">
        <v>738</v>
      </c>
      <c r="B197" s="197" t="s">
        <v>739</v>
      </c>
      <c r="C197" s="197" t="s">
        <v>42</v>
      </c>
      <c r="D197" s="469" t="s">
        <v>740</v>
      </c>
      <c r="E197" s="287">
        <f t="shared" si="2"/>
        <v>16817.32</v>
      </c>
      <c r="F197" s="197" t="s">
        <v>489</v>
      </c>
      <c r="G197" s="197" t="s">
        <v>337</v>
      </c>
      <c r="H197" s="197" t="s">
        <v>46</v>
      </c>
      <c r="I197" s="197" t="s">
        <v>213</v>
      </c>
      <c r="J197" s="197" t="s">
        <v>42</v>
      </c>
      <c r="K197" s="197" t="s">
        <v>685</v>
      </c>
      <c r="L197" s="197" t="s">
        <v>685</v>
      </c>
    </row>
    <row r="198" spans="1:12" x14ac:dyDescent="0.25">
      <c r="A198" s="198" t="s">
        <v>741</v>
      </c>
      <c r="B198" s="198" t="s">
        <v>742</v>
      </c>
      <c r="C198" s="198" t="s">
        <v>42</v>
      </c>
      <c r="D198" s="470" t="s">
        <v>605</v>
      </c>
      <c r="E198" s="287">
        <f t="shared" si="2"/>
        <v>28625.95</v>
      </c>
      <c r="F198" s="198" t="s">
        <v>489</v>
      </c>
      <c r="G198" s="198" t="s">
        <v>337</v>
      </c>
      <c r="H198" s="198" t="s">
        <v>46</v>
      </c>
      <c r="I198" s="198" t="s">
        <v>511</v>
      </c>
      <c r="J198" s="198" t="s">
        <v>42</v>
      </c>
      <c r="K198" s="198" t="s">
        <v>551</v>
      </c>
      <c r="L198" s="198" t="s">
        <v>551</v>
      </c>
    </row>
    <row r="199" spans="1:12" x14ac:dyDescent="0.25">
      <c r="A199" s="199" t="s">
        <v>743</v>
      </c>
      <c r="B199" s="199" t="s">
        <v>744</v>
      </c>
      <c r="C199" s="199" t="s">
        <v>42</v>
      </c>
      <c r="D199" s="471" t="s">
        <v>745</v>
      </c>
      <c r="E199" s="287">
        <f t="shared" si="2"/>
        <v>29039.05</v>
      </c>
      <c r="F199" s="199" t="s">
        <v>489</v>
      </c>
      <c r="G199" s="199" t="s">
        <v>337</v>
      </c>
      <c r="H199" s="199" t="s">
        <v>46</v>
      </c>
      <c r="I199" s="199" t="s">
        <v>47</v>
      </c>
      <c r="J199" s="199" t="s">
        <v>42</v>
      </c>
      <c r="K199" s="199" t="s">
        <v>746</v>
      </c>
      <c r="L199" s="199" t="s">
        <v>746</v>
      </c>
    </row>
    <row r="200" spans="1:12" x14ac:dyDescent="0.25">
      <c r="A200" s="200" t="s">
        <v>747</v>
      </c>
      <c r="B200" s="200" t="s">
        <v>748</v>
      </c>
      <c r="C200" s="200" t="s">
        <v>42</v>
      </c>
      <c r="D200" s="472" t="s">
        <v>749</v>
      </c>
      <c r="E200" s="287">
        <f t="shared" si="2"/>
        <v>22176.63</v>
      </c>
      <c r="F200" s="200" t="s">
        <v>489</v>
      </c>
      <c r="G200" s="200" t="s">
        <v>337</v>
      </c>
      <c r="H200" s="200" t="s">
        <v>46</v>
      </c>
      <c r="I200" s="200" t="s">
        <v>47</v>
      </c>
      <c r="J200" s="200" t="s">
        <v>42</v>
      </c>
      <c r="K200" s="200" t="s">
        <v>391</v>
      </c>
      <c r="L200" s="200" t="s">
        <v>391</v>
      </c>
    </row>
    <row r="201" spans="1:12" x14ac:dyDescent="0.25">
      <c r="A201" s="201" t="s">
        <v>750</v>
      </c>
      <c r="B201" s="201" t="s">
        <v>751</v>
      </c>
      <c r="C201" s="201" t="s">
        <v>42</v>
      </c>
      <c r="D201" s="473" t="s">
        <v>752</v>
      </c>
      <c r="E201" s="287">
        <f t="shared" si="2"/>
        <v>21937.16</v>
      </c>
      <c r="F201" s="201" t="s">
        <v>489</v>
      </c>
      <c r="G201" s="201" t="s">
        <v>337</v>
      </c>
      <c r="H201" s="201" t="s">
        <v>46</v>
      </c>
      <c r="I201" s="201" t="s">
        <v>47</v>
      </c>
      <c r="J201" s="201" t="s">
        <v>42</v>
      </c>
      <c r="K201" s="201" t="s">
        <v>708</v>
      </c>
      <c r="L201" s="201" t="s">
        <v>708</v>
      </c>
    </row>
    <row r="202" spans="1:12" x14ac:dyDescent="0.25">
      <c r="A202" s="202" t="s">
        <v>753</v>
      </c>
      <c r="B202" s="202" t="s">
        <v>754</v>
      </c>
      <c r="C202" s="202" t="s">
        <v>42</v>
      </c>
      <c r="D202" s="474" t="s">
        <v>755</v>
      </c>
      <c r="E202" s="287">
        <f t="shared" si="2"/>
        <v>8483.4699999999993</v>
      </c>
      <c r="F202" s="202" t="s">
        <v>489</v>
      </c>
      <c r="G202" s="202" t="s">
        <v>337</v>
      </c>
      <c r="H202" s="202" t="s">
        <v>46</v>
      </c>
      <c r="I202" s="202" t="s">
        <v>47</v>
      </c>
      <c r="J202" s="202" t="s">
        <v>42</v>
      </c>
      <c r="K202" s="202" t="s">
        <v>590</v>
      </c>
      <c r="L202" s="202" t="s">
        <v>591</v>
      </c>
    </row>
    <row r="203" spans="1:12" x14ac:dyDescent="0.25">
      <c r="A203" s="203" t="s">
        <v>756</v>
      </c>
      <c r="B203" s="203" t="s">
        <v>757</v>
      </c>
      <c r="C203" s="203" t="s">
        <v>42</v>
      </c>
      <c r="D203" s="475" t="s">
        <v>758</v>
      </c>
      <c r="E203" s="287">
        <f t="shared" si="2"/>
        <v>9707.7900000000009</v>
      </c>
      <c r="F203" s="203" t="s">
        <v>489</v>
      </c>
      <c r="G203" s="203" t="s">
        <v>337</v>
      </c>
      <c r="H203" s="203" t="s">
        <v>46</v>
      </c>
      <c r="I203" s="203" t="s">
        <v>47</v>
      </c>
      <c r="J203" s="203" t="s">
        <v>42</v>
      </c>
      <c r="K203" s="203" t="s">
        <v>746</v>
      </c>
      <c r="L203" s="203" t="s">
        <v>746</v>
      </c>
    </row>
    <row r="204" spans="1:12" x14ac:dyDescent="0.25">
      <c r="A204" s="204" t="s">
        <v>759</v>
      </c>
      <c r="B204" s="204" t="s">
        <v>760</v>
      </c>
      <c r="C204" s="204" t="s">
        <v>42</v>
      </c>
      <c r="D204" s="476" t="s">
        <v>761</v>
      </c>
      <c r="E204" s="287">
        <f t="shared" si="2"/>
        <v>13760.32</v>
      </c>
      <c r="F204" s="204" t="s">
        <v>489</v>
      </c>
      <c r="G204" s="204" t="s">
        <v>337</v>
      </c>
      <c r="H204" s="204" t="s">
        <v>46</v>
      </c>
      <c r="I204" s="204" t="s">
        <v>47</v>
      </c>
      <c r="J204" s="204" t="s">
        <v>42</v>
      </c>
      <c r="K204" s="204" t="s">
        <v>590</v>
      </c>
      <c r="L204" s="204" t="s">
        <v>591</v>
      </c>
    </row>
    <row r="205" spans="1:12" x14ac:dyDescent="0.25">
      <c r="A205" s="205" t="s">
        <v>762</v>
      </c>
      <c r="B205" s="205" t="s">
        <v>763</v>
      </c>
      <c r="C205" s="205" t="s">
        <v>42</v>
      </c>
      <c r="D205" s="477" t="s">
        <v>605</v>
      </c>
      <c r="E205" s="287">
        <f t="shared" si="2"/>
        <v>28625.95</v>
      </c>
      <c r="F205" s="205" t="s">
        <v>489</v>
      </c>
      <c r="G205" s="205" t="s">
        <v>337</v>
      </c>
      <c r="H205" s="205" t="s">
        <v>46</v>
      </c>
      <c r="I205" s="205" t="s">
        <v>47</v>
      </c>
      <c r="J205" s="205" t="s">
        <v>42</v>
      </c>
      <c r="K205" s="205" t="s">
        <v>728</v>
      </c>
      <c r="L205" s="205" t="s">
        <v>728</v>
      </c>
    </row>
    <row r="206" spans="1:12" x14ac:dyDescent="0.25">
      <c r="A206" s="206" t="s">
        <v>764</v>
      </c>
      <c r="B206" s="206" t="s">
        <v>765</v>
      </c>
      <c r="C206" s="206" t="s">
        <v>42</v>
      </c>
      <c r="D206" s="478" t="s">
        <v>766</v>
      </c>
      <c r="E206" s="287">
        <f t="shared" si="2"/>
        <v>3741.83</v>
      </c>
      <c r="F206" s="206" t="s">
        <v>489</v>
      </c>
      <c r="G206" s="206" t="s">
        <v>337</v>
      </c>
      <c r="H206" s="206" t="s">
        <v>46</v>
      </c>
      <c r="I206" s="206" t="s">
        <v>47</v>
      </c>
      <c r="J206" s="206" t="s">
        <v>42</v>
      </c>
      <c r="K206" s="206" t="s">
        <v>578</v>
      </c>
      <c r="L206" s="206" t="s">
        <v>595</v>
      </c>
    </row>
    <row r="207" spans="1:12" x14ac:dyDescent="0.25">
      <c r="A207" s="207" t="s">
        <v>767</v>
      </c>
      <c r="B207" s="207" t="s">
        <v>768</v>
      </c>
      <c r="C207" s="207" t="s">
        <v>42</v>
      </c>
      <c r="D207" s="479" t="s">
        <v>769</v>
      </c>
      <c r="E207" s="287">
        <f t="shared" ref="E207:E270" si="3">SUBSTITUTE(SUBSTITUTE(SUBSTITUTE(D207,",",""),".",","),"$ ","")+0</f>
        <v>7738.84</v>
      </c>
      <c r="F207" s="207" t="s">
        <v>489</v>
      </c>
      <c r="G207" s="207" t="s">
        <v>337</v>
      </c>
      <c r="H207" s="207" t="s">
        <v>46</v>
      </c>
      <c r="I207" s="207" t="s">
        <v>47</v>
      </c>
      <c r="J207" s="207" t="s">
        <v>42</v>
      </c>
      <c r="K207" s="207" t="s">
        <v>590</v>
      </c>
      <c r="L207" s="207" t="s">
        <v>591</v>
      </c>
    </row>
    <row r="208" spans="1:12" x14ac:dyDescent="0.25">
      <c r="A208" s="208" t="s">
        <v>770</v>
      </c>
      <c r="B208" s="208" t="s">
        <v>771</v>
      </c>
      <c r="C208" s="208" t="s">
        <v>42</v>
      </c>
      <c r="D208" s="480" t="s">
        <v>605</v>
      </c>
      <c r="E208" s="287">
        <f t="shared" si="3"/>
        <v>28625.95</v>
      </c>
      <c r="F208" s="208" t="s">
        <v>489</v>
      </c>
      <c r="G208" s="208" t="s">
        <v>337</v>
      </c>
      <c r="H208" s="208" t="s">
        <v>46</v>
      </c>
      <c r="I208" s="208" t="s">
        <v>213</v>
      </c>
      <c r="J208" s="208" t="s">
        <v>42</v>
      </c>
      <c r="K208" s="208" t="s">
        <v>772</v>
      </c>
      <c r="L208" s="208" t="s">
        <v>772</v>
      </c>
    </row>
    <row r="209" spans="1:12" x14ac:dyDescent="0.25">
      <c r="A209" s="209" t="s">
        <v>773</v>
      </c>
      <c r="B209" s="209" t="s">
        <v>774</v>
      </c>
      <c r="C209" s="209" t="s">
        <v>42</v>
      </c>
      <c r="D209" s="481" t="s">
        <v>775</v>
      </c>
      <c r="E209" s="287">
        <f t="shared" si="3"/>
        <v>71010.81</v>
      </c>
      <c r="F209" s="209" t="s">
        <v>489</v>
      </c>
      <c r="G209" s="209" t="s">
        <v>337</v>
      </c>
      <c r="H209" s="209" t="s">
        <v>46</v>
      </c>
      <c r="I209" s="209" t="s">
        <v>213</v>
      </c>
      <c r="J209" s="209" t="s">
        <v>42</v>
      </c>
      <c r="K209" s="209" t="s">
        <v>776</v>
      </c>
      <c r="L209" s="209" t="s">
        <v>776</v>
      </c>
    </row>
    <row r="210" spans="1:12" x14ac:dyDescent="0.25">
      <c r="A210" s="210" t="s">
        <v>777</v>
      </c>
      <c r="B210" s="210" t="s">
        <v>778</v>
      </c>
      <c r="C210" s="210" t="s">
        <v>42</v>
      </c>
      <c r="D210" s="482" t="s">
        <v>779</v>
      </c>
      <c r="E210" s="287">
        <f t="shared" si="3"/>
        <v>50580.83</v>
      </c>
      <c r="F210" s="210" t="s">
        <v>489</v>
      </c>
      <c r="G210" s="210" t="s">
        <v>337</v>
      </c>
      <c r="H210" s="210" t="s">
        <v>46</v>
      </c>
      <c r="I210" s="210" t="s">
        <v>47</v>
      </c>
      <c r="J210" s="210" t="s">
        <v>42</v>
      </c>
      <c r="K210" s="210" t="s">
        <v>574</v>
      </c>
      <c r="L210" s="210" t="s">
        <v>574</v>
      </c>
    </row>
    <row r="211" spans="1:12" x14ac:dyDescent="0.25">
      <c r="A211" s="211" t="s">
        <v>780</v>
      </c>
      <c r="B211" s="211" t="s">
        <v>781</v>
      </c>
      <c r="C211" s="211" t="s">
        <v>42</v>
      </c>
      <c r="D211" s="483" t="s">
        <v>782</v>
      </c>
      <c r="E211" s="287">
        <f t="shared" si="3"/>
        <v>13234.24</v>
      </c>
      <c r="F211" s="211" t="s">
        <v>489</v>
      </c>
      <c r="G211" s="211" t="s">
        <v>337</v>
      </c>
      <c r="H211" s="211" t="s">
        <v>46</v>
      </c>
      <c r="I211" s="211" t="s">
        <v>47</v>
      </c>
      <c r="J211" s="211" t="s">
        <v>42</v>
      </c>
      <c r="K211" s="211" t="s">
        <v>578</v>
      </c>
      <c r="L211" s="211" t="s">
        <v>595</v>
      </c>
    </row>
    <row r="212" spans="1:12" x14ac:dyDescent="0.25">
      <c r="A212" s="212" t="s">
        <v>783</v>
      </c>
      <c r="B212" s="212" t="s">
        <v>784</v>
      </c>
      <c r="C212" s="212" t="s">
        <v>42</v>
      </c>
      <c r="D212" s="484" t="s">
        <v>785</v>
      </c>
      <c r="E212" s="287">
        <f t="shared" si="3"/>
        <v>27360.97</v>
      </c>
      <c r="F212" s="212" t="s">
        <v>489</v>
      </c>
      <c r="G212" s="212" t="s">
        <v>337</v>
      </c>
      <c r="H212" s="212" t="s">
        <v>46</v>
      </c>
      <c r="I212" s="212" t="s">
        <v>47</v>
      </c>
      <c r="J212" s="212" t="s">
        <v>42</v>
      </c>
      <c r="K212" s="212" t="s">
        <v>786</v>
      </c>
      <c r="L212" s="212" t="s">
        <v>786</v>
      </c>
    </row>
    <row r="213" spans="1:12" x14ac:dyDescent="0.25">
      <c r="A213" s="213" t="s">
        <v>787</v>
      </c>
      <c r="B213" s="213" t="s">
        <v>788</v>
      </c>
      <c r="C213" s="213" t="s">
        <v>42</v>
      </c>
      <c r="D213" s="485" t="s">
        <v>789</v>
      </c>
      <c r="E213" s="287">
        <f t="shared" si="3"/>
        <v>5547.69</v>
      </c>
      <c r="F213" s="213" t="s">
        <v>489</v>
      </c>
      <c r="G213" s="213" t="s">
        <v>337</v>
      </c>
      <c r="H213" s="213" t="s">
        <v>46</v>
      </c>
      <c r="I213" s="213" t="s">
        <v>47</v>
      </c>
      <c r="J213" s="213" t="s">
        <v>42</v>
      </c>
      <c r="K213" s="213" t="s">
        <v>636</v>
      </c>
      <c r="L213" s="213" t="s">
        <v>637</v>
      </c>
    </row>
    <row r="214" spans="1:12" x14ac:dyDescent="0.25">
      <c r="A214" s="214" t="s">
        <v>790</v>
      </c>
      <c r="B214" s="214" t="s">
        <v>791</v>
      </c>
      <c r="C214" s="214" t="s">
        <v>42</v>
      </c>
      <c r="D214" s="486" t="s">
        <v>792</v>
      </c>
      <c r="E214" s="287">
        <f t="shared" si="3"/>
        <v>15202.38</v>
      </c>
      <c r="F214" s="214" t="s">
        <v>489</v>
      </c>
      <c r="G214" s="214" t="s">
        <v>337</v>
      </c>
      <c r="H214" s="214" t="s">
        <v>46</v>
      </c>
      <c r="I214" s="214" t="s">
        <v>47</v>
      </c>
      <c r="J214" s="214" t="s">
        <v>42</v>
      </c>
      <c r="K214" s="214" t="s">
        <v>590</v>
      </c>
      <c r="L214" s="214" t="s">
        <v>591</v>
      </c>
    </row>
    <row r="215" spans="1:12" x14ac:dyDescent="0.25">
      <c r="A215" s="215" t="s">
        <v>793</v>
      </c>
      <c r="B215" s="215" t="s">
        <v>794</v>
      </c>
      <c r="C215" s="215" t="s">
        <v>42</v>
      </c>
      <c r="D215" s="487" t="s">
        <v>795</v>
      </c>
      <c r="E215" s="287">
        <f t="shared" si="3"/>
        <v>12539.02</v>
      </c>
      <c r="F215" s="215" t="s">
        <v>489</v>
      </c>
      <c r="G215" s="215" t="s">
        <v>337</v>
      </c>
      <c r="H215" s="215" t="s">
        <v>46</v>
      </c>
      <c r="I215" s="215" t="s">
        <v>47</v>
      </c>
      <c r="J215" s="215" t="s">
        <v>42</v>
      </c>
      <c r="K215" s="215" t="s">
        <v>590</v>
      </c>
      <c r="L215" s="215" t="s">
        <v>591</v>
      </c>
    </row>
    <row r="216" spans="1:12" x14ac:dyDescent="0.25">
      <c r="A216" s="216" t="s">
        <v>796</v>
      </c>
      <c r="B216" s="216" t="s">
        <v>797</v>
      </c>
      <c r="C216" s="216" t="s">
        <v>42</v>
      </c>
      <c r="D216" s="488" t="s">
        <v>798</v>
      </c>
      <c r="E216" s="287">
        <f t="shared" si="3"/>
        <v>13989.5</v>
      </c>
      <c r="F216" s="216" t="s">
        <v>489</v>
      </c>
      <c r="G216" s="216" t="s">
        <v>337</v>
      </c>
      <c r="H216" s="216" t="s">
        <v>46</v>
      </c>
      <c r="I216" s="216" t="s">
        <v>47</v>
      </c>
      <c r="J216" s="216" t="s">
        <v>42</v>
      </c>
      <c r="K216" s="216" t="s">
        <v>799</v>
      </c>
      <c r="L216" s="216" t="s">
        <v>799</v>
      </c>
    </row>
    <row r="217" spans="1:12" x14ac:dyDescent="0.25">
      <c r="A217" s="217" t="s">
        <v>800</v>
      </c>
      <c r="B217" s="217" t="s">
        <v>801</v>
      </c>
      <c r="C217" s="217" t="s">
        <v>42</v>
      </c>
      <c r="D217" s="489" t="s">
        <v>802</v>
      </c>
      <c r="E217" s="287">
        <f t="shared" si="3"/>
        <v>20414.11</v>
      </c>
      <c r="F217" s="217" t="s">
        <v>489</v>
      </c>
      <c r="G217" s="217" t="s">
        <v>337</v>
      </c>
      <c r="H217" s="217" t="s">
        <v>46</v>
      </c>
      <c r="I217" s="217" t="s">
        <v>47</v>
      </c>
      <c r="J217" s="217" t="s">
        <v>42</v>
      </c>
      <c r="K217" s="217" t="s">
        <v>551</v>
      </c>
      <c r="L217" s="217" t="s">
        <v>551</v>
      </c>
    </row>
    <row r="218" spans="1:12" x14ac:dyDescent="0.25">
      <c r="A218" s="218" t="s">
        <v>803</v>
      </c>
      <c r="B218" s="218" t="s">
        <v>804</v>
      </c>
      <c r="C218" s="218" t="s">
        <v>42</v>
      </c>
      <c r="D218" s="490" t="s">
        <v>805</v>
      </c>
      <c r="E218" s="287">
        <f t="shared" si="3"/>
        <v>8489.14</v>
      </c>
      <c r="F218" s="218" t="s">
        <v>489</v>
      </c>
      <c r="G218" s="218" t="s">
        <v>337</v>
      </c>
      <c r="H218" s="218" t="s">
        <v>46</v>
      </c>
      <c r="I218" s="218" t="s">
        <v>47</v>
      </c>
      <c r="J218" s="218" t="s">
        <v>42</v>
      </c>
      <c r="K218" s="218" t="s">
        <v>636</v>
      </c>
      <c r="L218" s="218" t="s">
        <v>637</v>
      </c>
    </row>
    <row r="219" spans="1:12" x14ac:dyDescent="0.25">
      <c r="A219" s="219" t="s">
        <v>806</v>
      </c>
      <c r="B219" s="219" t="s">
        <v>807</v>
      </c>
      <c r="C219" s="219" t="s">
        <v>42</v>
      </c>
      <c r="D219" s="491" t="s">
        <v>605</v>
      </c>
      <c r="E219" s="287">
        <f t="shared" si="3"/>
        <v>28625.95</v>
      </c>
      <c r="F219" s="219" t="s">
        <v>489</v>
      </c>
      <c r="G219" s="219" t="s">
        <v>337</v>
      </c>
      <c r="H219" s="219" t="s">
        <v>46</v>
      </c>
      <c r="I219" s="219" t="s">
        <v>213</v>
      </c>
      <c r="J219" s="219" t="s">
        <v>42</v>
      </c>
      <c r="K219" s="219" t="s">
        <v>808</v>
      </c>
      <c r="L219" s="219" t="s">
        <v>808</v>
      </c>
    </row>
    <row r="220" spans="1:12" x14ac:dyDescent="0.25">
      <c r="A220" s="220" t="s">
        <v>809</v>
      </c>
      <c r="B220" s="220" t="s">
        <v>810</v>
      </c>
      <c r="C220" s="220" t="s">
        <v>42</v>
      </c>
      <c r="D220" s="492" t="s">
        <v>811</v>
      </c>
      <c r="E220" s="287">
        <f t="shared" si="3"/>
        <v>22415.35</v>
      </c>
      <c r="F220" s="220" t="s">
        <v>489</v>
      </c>
      <c r="G220" s="220" t="s">
        <v>337</v>
      </c>
      <c r="H220" s="220" t="s">
        <v>46</v>
      </c>
      <c r="I220" s="220" t="s">
        <v>47</v>
      </c>
      <c r="J220" s="220" t="s">
        <v>42</v>
      </c>
      <c r="K220" s="220" t="s">
        <v>812</v>
      </c>
      <c r="L220" s="220" t="s">
        <v>812</v>
      </c>
    </row>
    <row r="221" spans="1:12" x14ac:dyDescent="0.25">
      <c r="A221" s="221" t="s">
        <v>813</v>
      </c>
      <c r="B221" s="221" t="s">
        <v>814</v>
      </c>
      <c r="C221" s="221" t="s">
        <v>42</v>
      </c>
      <c r="D221" s="493" t="s">
        <v>815</v>
      </c>
      <c r="E221" s="287">
        <f t="shared" si="3"/>
        <v>21759.02</v>
      </c>
      <c r="F221" s="221" t="s">
        <v>489</v>
      </c>
      <c r="G221" s="221" t="s">
        <v>337</v>
      </c>
      <c r="H221" s="221" t="s">
        <v>46</v>
      </c>
      <c r="I221" s="221" t="s">
        <v>47</v>
      </c>
      <c r="J221" s="221" t="s">
        <v>42</v>
      </c>
      <c r="K221" s="221" t="s">
        <v>816</v>
      </c>
      <c r="L221" s="221" t="s">
        <v>816</v>
      </c>
    </row>
    <row r="222" spans="1:12" x14ac:dyDescent="0.25">
      <c r="A222" s="222" t="s">
        <v>817</v>
      </c>
      <c r="B222" s="222" t="s">
        <v>818</v>
      </c>
      <c r="C222" s="222" t="s">
        <v>42</v>
      </c>
      <c r="D222" s="494" t="s">
        <v>605</v>
      </c>
      <c r="E222" s="287">
        <f t="shared" si="3"/>
        <v>28625.95</v>
      </c>
      <c r="F222" s="222" t="s">
        <v>489</v>
      </c>
      <c r="G222" s="222" t="s">
        <v>337</v>
      </c>
      <c r="H222" s="222" t="s">
        <v>46</v>
      </c>
      <c r="I222" s="222" t="s">
        <v>47</v>
      </c>
      <c r="J222" s="222" t="s">
        <v>42</v>
      </c>
      <c r="K222" s="222" t="s">
        <v>819</v>
      </c>
      <c r="L222" s="222" t="s">
        <v>819</v>
      </c>
    </row>
    <row r="223" spans="1:12" x14ac:dyDescent="0.25">
      <c r="A223" s="223" t="s">
        <v>820</v>
      </c>
      <c r="B223" s="223" t="s">
        <v>821</v>
      </c>
      <c r="C223" s="223" t="s">
        <v>42</v>
      </c>
      <c r="D223" s="495" t="s">
        <v>605</v>
      </c>
      <c r="E223" s="287">
        <f t="shared" si="3"/>
        <v>28625.95</v>
      </c>
      <c r="F223" s="223" t="s">
        <v>489</v>
      </c>
      <c r="G223" s="223" t="s">
        <v>337</v>
      </c>
      <c r="H223" s="223" t="s">
        <v>46</v>
      </c>
      <c r="I223" s="223" t="s">
        <v>47</v>
      </c>
      <c r="J223" s="223" t="s">
        <v>42</v>
      </c>
      <c r="K223" s="223" t="s">
        <v>822</v>
      </c>
      <c r="L223" s="223" t="s">
        <v>822</v>
      </c>
    </row>
    <row r="224" spans="1:12" x14ac:dyDescent="0.25">
      <c r="A224" s="224" t="s">
        <v>823</v>
      </c>
      <c r="B224" s="224" t="s">
        <v>824</v>
      </c>
      <c r="C224" s="224" t="s">
        <v>42</v>
      </c>
      <c r="D224" s="496" t="s">
        <v>605</v>
      </c>
      <c r="E224" s="287">
        <f t="shared" si="3"/>
        <v>28625.95</v>
      </c>
      <c r="F224" s="224" t="s">
        <v>489</v>
      </c>
      <c r="G224" s="224" t="s">
        <v>337</v>
      </c>
      <c r="H224" s="224" t="s">
        <v>46</v>
      </c>
      <c r="I224" s="224" t="s">
        <v>47</v>
      </c>
      <c r="J224" s="224" t="s">
        <v>42</v>
      </c>
      <c r="K224" s="224" t="s">
        <v>825</v>
      </c>
      <c r="L224" s="224" t="s">
        <v>825</v>
      </c>
    </row>
    <row r="225" spans="1:12" x14ac:dyDescent="0.25">
      <c r="A225" s="225" t="s">
        <v>826</v>
      </c>
      <c r="B225" s="225" t="s">
        <v>827</v>
      </c>
      <c r="C225" s="225" t="s">
        <v>42</v>
      </c>
      <c r="D225" s="497" t="s">
        <v>828</v>
      </c>
      <c r="E225" s="287">
        <f t="shared" si="3"/>
        <v>34803.71</v>
      </c>
      <c r="F225" s="225" t="s">
        <v>489</v>
      </c>
      <c r="G225" s="225" t="s">
        <v>337</v>
      </c>
      <c r="H225" s="225" t="s">
        <v>46</v>
      </c>
      <c r="I225" s="225" t="s">
        <v>47</v>
      </c>
      <c r="J225" s="225" t="s">
        <v>42</v>
      </c>
      <c r="K225" s="225" t="s">
        <v>551</v>
      </c>
      <c r="L225" s="225" t="s">
        <v>551</v>
      </c>
    </row>
    <row r="226" spans="1:12" x14ac:dyDescent="0.25">
      <c r="A226" s="226" t="s">
        <v>829</v>
      </c>
      <c r="B226" s="226" t="s">
        <v>830</v>
      </c>
      <c r="C226" s="226" t="s">
        <v>42</v>
      </c>
      <c r="D226" s="498" t="s">
        <v>605</v>
      </c>
      <c r="E226" s="287">
        <f t="shared" si="3"/>
        <v>28625.95</v>
      </c>
      <c r="F226" s="226" t="s">
        <v>489</v>
      </c>
      <c r="G226" s="226" t="s">
        <v>337</v>
      </c>
      <c r="H226" s="226" t="s">
        <v>46</v>
      </c>
      <c r="I226" s="226" t="s">
        <v>213</v>
      </c>
      <c r="J226" s="226" t="s">
        <v>42</v>
      </c>
      <c r="K226" s="226" t="s">
        <v>819</v>
      </c>
      <c r="L226" s="226" t="s">
        <v>819</v>
      </c>
    </row>
    <row r="227" spans="1:12" x14ac:dyDescent="0.25">
      <c r="A227" s="227" t="s">
        <v>831</v>
      </c>
      <c r="B227" s="227" t="s">
        <v>832</v>
      </c>
      <c r="C227" s="227" t="s">
        <v>42</v>
      </c>
      <c r="D227" s="499" t="s">
        <v>833</v>
      </c>
      <c r="E227" s="287">
        <f t="shared" si="3"/>
        <v>9965.86</v>
      </c>
      <c r="F227" s="227" t="s">
        <v>489</v>
      </c>
      <c r="G227" s="227" t="s">
        <v>337</v>
      </c>
      <c r="H227" s="227" t="s">
        <v>46</v>
      </c>
      <c r="I227" s="227" t="s">
        <v>47</v>
      </c>
      <c r="J227" s="227" t="s">
        <v>42</v>
      </c>
      <c r="K227" s="227" t="s">
        <v>834</v>
      </c>
      <c r="L227" s="227" t="s">
        <v>834</v>
      </c>
    </row>
    <row r="228" spans="1:12" x14ac:dyDescent="0.25">
      <c r="A228" s="228" t="s">
        <v>835</v>
      </c>
      <c r="B228" s="228" t="s">
        <v>836</v>
      </c>
      <c r="C228" s="228" t="s">
        <v>42</v>
      </c>
      <c r="D228" s="500" t="s">
        <v>837</v>
      </c>
      <c r="E228" s="287">
        <f t="shared" si="3"/>
        <v>6891.39</v>
      </c>
      <c r="F228" s="228" t="s">
        <v>489</v>
      </c>
      <c r="G228" s="228" t="s">
        <v>337</v>
      </c>
      <c r="H228" s="228" t="s">
        <v>46</v>
      </c>
      <c r="I228" s="228" t="s">
        <v>47</v>
      </c>
      <c r="J228" s="228" t="s">
        <v>42</v>
      </c>
      <c r="K228" s="228" t="s">
        <v>728</v>
      </c>
      <c r="L228" s="228" t="s">
        <v>728</v>
      </c>
    </row>
    <row r="229" spans="1:12" x14ac:dyDescent="0.25">
      <c r="A229" s="229" t="s">
        <v>838</v>
      </c>
      <c r="B229" s="229" t="s">
        <v>839</v>
      </c>
      <c r="C229" s="229" t="s">
        <v>42</v>
      </c>
      <c r="D229" s="501" t="s">
        <v>840</v>
      </c>
      <c r="E229" s="287">
        <f t="shared" si="3"/>
        <v>10207.99</v>
      </c>
      <c r="F229" s="229" t="s">
        <v>489</v>
      </c>
      <c r="G229" s="229" t="s">
        <v>337</v>
      </c>
      <c r="H229" s="229" t="s">
        <v>46</v>
      </c>
      <c r="I229" s="229" t="s">
        <v>47</v>
      </c>
      <c r="J229" s="229" t="s">
        <v>42</v>
      </c>
      <c r="K229" s="229" t="s">
        <v>590</v>
      </c>
      <c r="L229" s="229" t="s">
        <v>591</v>
      </c>
    </row>
    <row r="230" spans="1:12" x14ac:dyDescent="0.25">
      <c r="A230" s="230" t="s">
        <v>841</v>
      </c>
      <c r="B230" s="230" t="s">
        <v>842</v>
      </c>
      <c r="C230" s="230" t="s">
        <v>42</v>
      </c>
      <c r="D230" s="502" t="s">
        <v>605</v>
      </c>
      <c r="E230" s="287">
        <f t="shared" si="3"/>
        <v>28625.95</v>
      </c>
      <c r="F230" s="230" t="s">
        <v>489</v>
      </c>
      <c r="G230" s="230" t="s">
        <v>337</v>
      </c>
      <c r="H230" s="230" t="s">
        <v>46</v>
      </c>
      <c r="I230" s="230" t="s">
        <v>47</v>
      </c>
      <c r="J230" s="230" t="s">
        <v>42</v>
      </c>
      <c r="K230" s="230" t="s">
        <v>834</v>
      </c>
      <c r="L230" s="230" t="s">
        <v>834</v>
      </c>
    </row>
    <row r="231" spans="1:12" x14ac:dyDescent="0.25">
      <c r="A231" s="231" t="s">
        <v>843</v>
      </c>
      <c r="B231" s="231" t="s">
        <v>844</v>
      </c>
      <c r="C231" s="231" t="s">
        <v>42</v>
      </c>
      <c r="D231" s="503" t="s">
        <v>845</v>
      </c>
      <c r="E231" s="287">
        <f t="shared" si="3"/>
        <v>28740.15</v>
      </c>
      <c r="F231" s="231" t="s">
        <v>489</v>
      </c>
      <c r="G231" s="231" t="s">
        <v>337</v>
      </c>
      <c r="H231" s="231" t="s">
        <v>46</v>
      </c>
      <c r="I231" s="231" t="s">
        <v>47</v>
      </c>
      <c r="J231" s="231" t="s">
        <v>42</v>
      </c>
      <c r="K231" s="231" t="s">
        <v>846</v>
      </c>
      <c r="L231" s="231" t="s">
        <v>846</v>
      </c>
    </row>
    <row r="232" spans="1:12" x14ac:dyDescent="0.25">
      <c r="A232" s="232" t="s">
        <v>847</v>
      </c>
      <c r="B232" s="232" t="s">
        <v>848</v>
      </c>
      <c r="C232" s="232" t="s">
        <v>42</v>
      </c>
      <c r="D232" s="504" t="s">
        <v>849</v>
      </c>
      <c r="E232" s="287">
        <f t="shared" si="3"/>
        <v>19854.98</v>
      </c>
      <c r="F232" s="232" t="s">
        <v>489</v>
      </c>
      <c r="G232" s="232" t="s">
        <v>337</v>
      </c>
      <c r="H232" s="232" t="s">
        <v>46</v>
      </c>
      <c r="I232" s="232" t="s">
        <v>47</v>
      </c>
      <c r="J232" s="232" t="s">
        <v>42</v>
      </c>
      <c r="K232" s="232" t="s">
        <v>819</v>
      </c>
      <c r="L232" s="232" t="s">
        <v>819</v>
      </c>
    </row>
    <row r="233" spans="1:12" x14ac:dyDescent="0.25">
      <c r="A233" s="233" t="s">
        <v>850</v>
      </c>
      <c r="B233" s="233" t="s">
        <v>851</v>
      </c>
      <c r="C233" s="233" t="s">
        <v>42</v>
      </c>
      <c r="D233" s="505" t="s">
        <v>852</v>
      </c>
      <c r="E233" s="287">
        <f t="shared" si="3"/>
        <v>20810.18</v>
      </c>
      <c r="F233" s="233" t="s">
        <v>489</v>
      </c>
      <c r="G233" s="233" t="s">
        <v>337</v>
      </c>
      <c r="H233" s="233" t="s">
        <v>46</v>
      </c>
      <c r="I233" s="233" t="s">
        <v>47</v>
      </c>
      <c r="J233" s="233" t="s">
        <v>42</v>
      </c>
      <c r="K233" s="233" t="s">
        <v>819</v>
      </c>
      <c r="L233" s="233" t="s">
        <v>819</v>
      </c>
    </row>
    <row r="234" spans="1:12" x14ac:dyDescent="0.25">
      <c r="A234" s="234" t="s">
        <v>853</v>
      </c>
      <c r="B234" s="234" t="s">
        <v>854</v>
      </c>
      <c r="C234" s="234" t="s">
        <v>42</v>
      </c>
      <c r="D234" s="506" t="s">
        <v>855</v>
      </c>
      <c r="E234" s="287">
        <f t="shared" si="3"/>
        <v>20798.18</v>
      </c>
      <c r="F234" s="234" t="s">
        <v>489</v>
      </c>
      <c r="G234" s="234" t="s">
        <v>337</v>
      </c>
      <c r="H234" s="234" t="s">
        <v>46</v>
      </c>
      <c r="I234" s="234" t="s">
        <v>47</v>
      </c>
      <c r="J234" s="234" t="s">
        <v>42</v>
      </c>
      <c r="K234" s="234" t="s">
        <v>819</v>
      </c>
      <c r="L234" s="234" t="s">
        <v>819</v>
      </c>
    </row>
    <row r="235" spans="1:12" x14ac:dyDescent="0.25">
      <c r="A235" s="235" t="s">
        <v>856</v>
      </c>
      <c r="B235" s="235" t="s">
        <v>857</v>
      </c>
      <c r="C235" s="235" t="s">
        <v>42</v>
      </c>
      <c r="D235" s="507" t="s">
        <v>858</v>
      </c>
      <c r="E235" s="287">
        <f t="shared" si="3"/>
        <v>28715.22</v>
      </c>
      <c r="F235" s="235" t="s">
        <v>489</v>
      </c>
      <c r="G235" s="235" t="s">
        <v>337</v>
      </c>
      <c r="H235" s="235" t="s">
        <v>46</v>
      </c>
      <c r="I235" s="235" t="s">
        <v>47</v>
      </c>
      <c r="J235" s="235" t="s">
        <v>42</v>
      </c>
      <c r="K235" s="235" t="s">
        <v>347</v>
      </c>
      <c r="L235" s="235" t="s">
        <v>347</v>
      </c>
    </row>
    <row r="236" spans="1:12" x14ac:dyDescent="0.25">
      <c r="A236" s="236" t="s">
        <v>859</v>
      </c>
      <c r="B236" s="236" t="s">
        <v>860</v>
      </c>
      <c r="C236" s="236" t="s">
        <v>42</v>
      </c>
      <c r="D236" s="508" t="s">
        <v>861</v>
      </c>
      <c r="E236" s="287">
        <f t="shared" si="3"/>
        <v>26631.77</v>
      </c>
      <c r="F236" s="236" t="s">
        <v>489</v>
      </c>
      <c r="G236" s="236" t="s">
        <v>337</v>
      </c>
      <c r="H236" s="236" t="s">
        <v>46</v>
      </c>
      <c r="I236" s="236" t="s">
        <v>47</v>
      </c>
      <c r="J236" s="236" t="s">
        <v>42</v>
      </c>
      <c r="K236" s="236" t="s">
        <v>551</v>
      </c>
      <c r="L236" s="236" t="s">
        <v>551</v>
      </c>
    </row>
    <row r="237" spans="1:12" x14ac:dyDescent="0.25">
      <c r="A237" s="237" t="s">
        <v>862</v>
      </c>
      <c r="B237" s="237" t="s">
        <v>863</v>
      </c>
      <c r="C237" s="237" t="s">
        <v>42</v>
      </c>
      <c r="D237" s="509" t="s">
        <v>864</v>
      </c>
      <c r="E237" s="287">
        <f t="shared" si="3"/>
        <v>26298.7</v>
      </c>
      <c r="F237" s="237" t="s">
        <v>489</v>
      </c>
      <c r="G237" s="237" t="s">
        <v>337</v>
      </c>
      <c r="H237" s="237" t="s">
        <v>46</v>
      </c>
      <c r="I237" s="237" t="s">
        <v>47</v>
      </c>
      <c r="J237" s="237" t="s">
        <v>42</v>
      </c>
      <c r="K237" s="237" t="s">
        <v>825</v>
      </c>
      <c r="L237" s="237" t="s">
        <v>825</v>
      </c>
    </row>
    <row r="238" spans="1:12" x14ac:dyDescent="0.25">
      <c r="A238" s="238" t="s">
        <v>865</v>
      </c>
      <c r="B238" s="238" t="s">
        <v>866</v>
      </c>
      <c r="C238" s="238" t="s">
        <v>42</v>
      </c>
      <c r="D238" s="510" t="s">
        <v>605</v>
      </c>
      <c r="E238" s="287">
        <f t="shared" si="3"/>
        <v>28625.95</v>
      </c>
      <c r="F238" s="238" t="s">
        <v>489</v>
      </c>
      <c r="G238" s="238" t="s">
        <v>337</v>
      </c>
      <c r="H238" s="238" t="s">
        <v>46</v>
      </c>
      <c r="I238" s="238" t="s">
        <v>213</v>
      </c>
      <c r="J238" s="238" t="s">
        <v>42</v>
      </c>
      <c r="K238" s="238" t="s">
        <v>819</v>
      </c>
      <c r="L238" s="238" t="s">
        <v>819</v>
      </c>
    </row>
    <row r="239" spans="1:12" x14ac:dyDescent="0.25">
      <c r="A239" s="239" t="s">
        <v>867</v>
      </c>
      <c r="B239" s="239" t="s">
        <v>868</v>
      </c>
      <c r="C239" s="239" t="s">
        <v>42</v>
      </c>
      <c r="D239" s="511" t="s">
        <v>869</v>
      </c>
      <c r="E239" s="287">
        <f t="shared" si="3"/>
        <v>3333.63</v>
      </c>
      <c r="F239" s="239" t="s">
        <v>489</v>
      </c>
      <c r="G239" s="239" t="s">
        <v>337</v>
      </c>
      <c r="H239" s="239" t="s">
        <v>46</v>
      </c>
      <c r="I239" s="239" t="s">
        <v>47</v>
      </c>
      <c r="J239" s="239" t="s">
        <v>42</v>
      </c>
      <c r="K239" s="239" t="s">
        <v>590</v>
      </c>
      <c r="L239" s="239" t="s">
        <v>591</v>
      </c>
    </row>
    <row r="240" spans="1:12" x14ac:dyDescent="0.25">
      <c r="A240" s="240" t="s">
        <v>870</v>
      </c>
      <c r="B240" s="240" t="s">
        <v>871</v>
      </c>
      <c r="C240" s="240" t="s">
        <v>42</v>
      </c>
      <c r="D240" s="512" t="s">
        <v>872</v>
      </c>
      <c r="E240" s="287">
        <f t="shared" si="3"/>
        <v>12977.05</v>
      </c>
      <c r="F240" s="240" t="s">
        <v>489</v>
      </c>
      <c r="G240" s="240" t="s">
        <v>337</v>
      </c>
      <c r="H240" s="240" t="s">
        <v>46</v>
      </c>
      <c r="I240" s="240" t="s">
        <v>511</v>
      </c>
      <c r="J240" s="240" t="s">
        <v>42</v>
      </c>
      <c r="K240" s="240" t="s">
        <v>590</v>
      </c>
      <c r="L240" s="240" t="s">
        <v>591</v>
      </c>
    </row>
    <row r="241" spans="1:12" x14ac:dyDescent="0.25">
      <c r="A241" s="241" t="s">
        <v>873</v>
      </c>
      <c r="B241" s="241" t="s">
        <v>874</v>
      </c>
      <c r="C241" s="241" t="s">
        <v>42</v>
      </c>
      <c r="D241" s="513" t="s">
        <v>510</v>
      </c>
      <c r="E241" s="287">
        <f t="shared" si="3"/>
        <v>477099.24</v>
      </c>
      <c r="F241" s="241" t="s">
        <v>489</v>
      </c>
      <c r="G241" s="241" t="s">
        <v>337</v>
      </c>
      <c r="H241" s="241" t="s">
        <v>46</v>
      </c>
      <c r="I241" s="241" t="s">
        <v>511</v>
      </c>
      <c r="J241" s="241" t="s">
        <v>42</v>
      </c>
      <c r="K241" s="241" t="s">
        <v>875</v>
      </c>
      <c r="L241" s="241" t="s">
        <v>875</v>
      </c>
    </row>
    <row r="242" spans="1:12" x14ac:dyDescent="0.25">
      <c r="A242" s="242" t="s">
        <v>876</v>
      </c>
      <c r="B242" s="242" t="s">
        <v>877</v>
      </c>
      <c r="C242" s="242" t="s">
        <v>42</v>
      </c>
      <c r="D242" s="514" t="s">
        <v>878</v>
      </c>
      <c r="E242" s="287">
        <f t="shared" si="3"/>
        <v>1343065.12</v>
      </c>
      <c r="F242" s="242" t="s">
        <v>477</v>
      </c>
      <c r="G242" s="242" t="s">
        <v>332</v>
      </c>
      <c r="H242" s="242" t="s">
        <v>46</v>
      </c>
      <c r="I242" s="242" t="s">
        <v>213</v>
      </c>
      <c r="J242" s="242" t="s">
        <v>42</v>
      </c>
      <c r="K242" s="242" t="s">
        <v>825</v>
      </c>
      <c r="L242" s="242" t="s">
        <v>879</v>
      </c>
    </row>
    <row r="243" spans="1:12" x14ac:dyDescent="0.25">
      <c r="A243" s="243" t="s">
        <v>880</v>
      </c>
      <c r="B243" s="243" t="s">
        <v>881</v>
      </c>
      <c r="C243" s="243" t="s">
        <v>42</v>
      </c>
      <c r="D243" s="515" t="s">
        <v>882</v>
      </c>
      <c r="E243" s="287">
        <f t="shared" si="3"/>
        <v>173302.47</v>
      </c>
      <c r="F243" s="243" t="s">
        <v>477</v>
      </c>
      <c r="G243" s="243" t="s">
        <v>332</v>
      </c>
      <c r="H243" s="243" t="s">
        <v>46</v>
      </c>
      <c r="I243" s="243" t="s">
        <v>213</v>
      </c>
      <c r="J243" s="243" t="s">
        <v>42</v>
      </c>
      <c r="K243" s="243" t="s">
        <v>338</v>
      </c>
      <c r="L243" s="243" t="s">
        <v>883</v>
      </c>
    </row>
    <row r="244" spans="1:12" x14ac:dyDescent="0.25">
      <c r="A244" s="244" t="s">
        <v>884</v>
      </c>
      <c r="B244" s="244" t="s">
        <v>885</v>
      </c>
      <c r="C244" s="244" t="s">
        <v>42</v>
      </c>
      <c r="D244" s="516" t="s">
        <v>886</v>
      </c>
      <c r="E244" s="287">
        <f t="shared" si="3"/>
        <v>5000000</v>
      </c>
      <c r="F244" s="244" t="s">
        <v>477</v>
      </c>
      <c r="G244" s="244" t="s">
        <v>332</v>
      </c>
      <c r="H244" s="244" t="s">
        <v>63</v>
      </c>
      <c r="I244" s="244" t="s">
        <v>213</v>
      </c>
      <c r="J244" s="244" t="s">
        <v>42</v>
      </c>
      <c r="K244" s="244" t="s">
        <v>887</v>
      </c>
      <c r="L244" s="244" t="s">
        <v>888</v>
      </c>
    </row>
    <row r="245" spans="1:12" x14ac:dyDescent="0.25">
      <c r="A245" s="245" t="s">
        <v>889</v>
      </c>
      <c r="B245" s="245" t="s">
        <v>890</v>
      </c>
      <c r="C245" s="245" t="s">
        <v>42</v>
      </c>
      <c r="D245" s="517" t="s">
        <v>891</v>
      </c>
      <c r="E245" s="287">
        <f t="shared" si="3"/>
        <v>11639354.140000001</v>
      </c>
      <c r="F245" s="245" t="s">
        <v>477</v>
      </c>
      <c r="G245" s="245" t="s">
        <v>483</v>
      </c>
      <c r="H245" s="245" t="s">
        <v>63</v>
      </c>
      <c r="I245" s="245" t="s">
        <v>47</v>
      </c>
      <c r="J245" s="245" t="s">
        <v>42</v>
      </c>
      <c r="K245" s="245" t="s">
        <v>892</v>
      </c>
      <c r="L245" s="245" t="s">
        <v>893</v>
      </c>
    </row>
    <row r="246" spans="1:12" x14ac:dyDescent="0.25">
      <c r="A246" s="246" t="s">
        <v>894</v>
      </c>
      <c r="B246" s="246" t="s">
        <v>895</v>
      </c>
      <c r="C246" s="246" t="s">
        <v>42</v>
      </c>
      <c r="D246" s="518" t="s">
        <v>896</v>
      </c>
      <c r="E246" s="287">
        <f t="shared" si="3"/>
        <v>140293.41</v>
      </c>
      <c r="F246" s="246" t="s">
        <v>897</v>
      </c>
      <c r="G246" s="246" t="s">
        <v>898</v>
      </c>
      <c r="H246" s="246" t="s">
        <v>46</v>
      </c>
      <c r="I246" s="246" t="s">
        <v>213</v>
      </c>
      <c r="J246" s="246" t="s">
        <v>42</v>
      </c>
      <c r="K246" s="246" t="s">
        <v>899</v>
      </c>
      <c r="L246" s="246" t="s">
        <v>900</v>
      </c>
    </row>
    <row r="247" spans="1:12" x14ac:dyDescent="0.25">
      <c r="A247" s="247" t="s">
        <v>901</v>
      </c>
      <c r="B247" s="247" t="s">
        <v>902</v>
      </c>
      <c r="C247" s="247" t="s">
        <v>42</v>
      </c>
      <c r="D247" s="519" t="s">
        <v>903</v>
      </c>
      <c r="E247" s="287">
        <f t="shared" si="3"/>
        <v>116004.21</v>
      </c>
      <c r="F247" s="247" t="s">
        <v>897</v>
      </c>
      <c r="G247" s="247" t="s">
        <v>904</v>
      </c>
      <c r="H247" s="247" t="s">
        <v>46</v>
      </c>
      <c r="I247" s="247" t="s">
        <v>213</v>
      </c>
      <c r="J247" s="247" t="s">
        <v>42</v>
      </c>
      <c r="K247" s="247" t="s">
        <v>905</v>
      </c>
      <c r="L247" s="247" t="s">
        <v>816</v>
      </c>
    </row>
    <row r="248" spans="1:12" x14ac:dyDescent="0.25">
      <c r="A248" s="248" t="s">
        <v>906</v>
      </c>
      <c r="B248" s="248" t="s">
        <v>907</v>
      </c>
      <c r="C248" s="248" t="s">
        <v>42</v>
      </c>
      <c r="D248" s="520" t="s">
        <v>908</v>
      </c>
      <c r="E248" s="287">
        <f t="shared" si="3"/>
        <v>5049729.29</v>
      </c>
      <c r="F248" s="248" t="s">
        <v>897</v>
      </c>
      <c r="G248" s="248" t="s">
        <v>898</v>
      </c>
      <c r="H248" s="248" t="s">
        <v>63</v>
      </c>
      <c r="I248" s="248" t="s">
        <v>213</v>
      </c>
      <c r="J248" s="248" t="s">
        <v>42</v>
      </c>
      <c r="K248" s="248" t="s">
        <v>909</v>
      </c>
      <c r="L248" s="248" t="s">
        <v>91</v>
      </c>
    </row>
    <row r="249" spans="1:12" x14ac:dyDescent="0.25">
      <c r="A249" s="249" t="s">
        <v>910</v>
      </c>
      <c r="B249" s="249" t="s">
        <v>911</v>
      </c>
      <c r="C249" s="249" t="s">
        <v>42</v>
      </c>
      <c r="D249" s="521" t="s">
        <v>107</v>
      </c>
      <c r="E249" s="287">
        <f t="shared" si="3"/>
        <v>0</v>
      </c>
      <c r="F249" s="249" t="s">
        <v>897</v>
      </c>
      <c r="G249" s="249" t="s">
        <v>898</v>
      </c>
      <c r="H249" s="249" t="s">
        <v>46</v>
      </c>
      <c r="I249" s="249" t="s">
        <v>108</v>
      </c>
      <c r="J249" s="249" t="s">
        <v>42</v>
      </c>
      <c r="K249" s="249" t="s">
        <v>912</v>
      </c>
      <c r="L249" s="249" t="s">
        <v>913</v>
      </c>
    </row>
    <row r="250" spans="1:12" x14ac:dyDescent="0.25">
      <c r="A250" s="250" t="s">
        <v>914</v>
      </c>
      <c r="B250" s="250" t="s">
        <v>915</v>
      </c>
      <c r="C250" s="250" t="s">
        <v>42</v>
      </c>
      <c r="D250" s="522" t="s">
        <v>916</v>
      </c>
      <c r="E250" s="287">
        <f t="shared" si="3"/>
        <v>269467.90999999997</v>
      </c>
      <c r="F250" s="250" t="s">
        <v>917</v>
      </c>
      <c r="G250" s="250" t="s">
        <v>918</v>
      </c>
      <c r="H250" s="250" t="s">
        <v>63</v>
      </c>
      <c r="I250" s="250" t="s">
        <v>213</v>
      </c>
      <c r="J250" s="250" t="s">
        <v>42</v>
      </c>
      <c r="K250" s="250" t="s">
        <v>919</v>
      </c>
      <c r="L250" s="250" t="s">
        <v>920</v>
      </c>
    </row>
    <row r="251" spans="1:12" x14ac:dyDescent="0.25">
      <c r="A251" s="251" t="s">
        <v>921</v>
      </c>
      <c r="B251" s="251" t="s">
        <v>922</v>
      </c>
      <c r="C251" s="251" t="s">
        <v>42</v>
      </c>
      <c r="D251" s="523" t="s">
        <v>923</v>
      </c>
      <c r="E251" s="287">
        <f t="shared" si="3"/>
        <v>157788.76</v>
      </c>
      <c r="F251" s="251" t="s">
        <v>897</v>
      </c>
      <c r="G251" s="251" t="s">
        <v>904</v>
      </c>
      <c r="H251" s="251" t="s">
        <v>46</v>
      </c>
      <c r="I251" s="251" t="s">
        <v>47</v>
      </c>
      <c r="J251" s="251" t="s">
        <v>42</v>
      </c>
      <c r="K251" s="251" t="s">
        <v>924</v>
      </c>
      <c r="L251" s="251" t="s">
        <v>925</v>
      </c>
    </row>
    <row r="252" spans="1:12" x14ac:dyDescent="0.25">
      <c r="A252" s="252" t="s">
        <v>926</v>
      </c>
      <c r="B252" s="252" t="s">
        <v>927</v>
      </c>
      <c r="C252" s="252" t="s">
        <v>42</v>
      </c>
      <c r="D252" s="524" t="s">
        <v>928</v>
      </c>
      <c r="E252" s="287">
        <f t="shared" si="3"/>
        <v>207316.82</v>
      </c>
      <c r="F252" s="252" t="s">
        <v>917</v>
      </c>
      <c r="G252" s="252" t="s">
        <v>918</v>
      </c>
      <c r="H252" s="252" t="s">
        <v>63</v>
      </c>
      <c r="I252" s="252" t="s">
        <v>213</v>
      </c>
      <c r="J252" s="252" t="s">
        <v>42</v>
      </c>
      <c r="K252" s="252" t="s">
        <v>929</v>
      </c>
      <c r="L252" s="252" t="s">
        <v>930</v>
      </c>
    </row>
    <row r="253" spans="1:12" x14ac:dyDescent="0.25">
      <c r="A253" s="253" t="s">
        <v>931</v>
      </c>
      <c r="B253" s="253" t="s">
        <v>932</v>
      </c>
      <c r="C253" s="253" t="s">
        <v>42</v>
      </c>
      <c r="D253" s="525" t="s">
        <v>933</v>
      </c>
      <c r="E253" s="287">
        <f t="shared" si="3"/>
        <v>229470.14</v>
      </c>
      <c r="F253" s="253" t="s">
        <v>917</v>
      </c>
      <c r="G253" s="253" t="s">
        <v>918</v>
      </c>
      <c r="H253" s="253" t="s">
        <v>63</v>
      </c>
      <c r="I253" s="253" t="s">
        <v>47</v>
      </c>
      <c r="J253" s="253" t="s">
        <v>42</v>
      </c>
      <c r="K253" s="253" t="s">
        <v>919</v>
      </c>
      <c r="L253" s="253" t="s">
        <v>91</v>
      </c>
    </row>
    <row r="254" spans="1:12" x14ac:dyDescent="0.25">
      <c r="A254" s="254" t="s">
        <v>934</v>
      </c>
      <c r="B254" s="254" t="s">
        <v>935</v>
      </c>
      <c r="C254" s="254" t="s">
        <v>42</v>
      </c>
      <c r="D254" s="526" t="s">
        <v>936</v>
      </c>
      <c r="E254" s="287">
        <f t="shared" si="3"/>
        <v>166160.10999999999</v>
      </c>
      <c r="F254" s="254" t="s">
        <v>897</v>
      </c>
      <c r="G254" s="254" t="s">
        <v>904</v>
      </c>
      <c r="H254" s="254" t="s">
        <v>63</v>
      </c>
      <c r="I254" s="254" t="s">
        <v>47</v>
      </c>
      <c r="J254" s="254" t="s">
        <v>42</v>
      </c>
      <c r="K254" s="254" t="s">
        <v>937</v>
      </c>
      <c r="L254" s="254" t="s">
        <v>119</v>
      </c>
    </row>
    <row r="255" spans="1:12" x14ac:dyDescent="0.25">
      <c r="A255" s="255" t="s">
        <v>938</v>
      </c>
      <c r="B255" s="255" t="s">
        <v>939</v>
      </c>
      <c r="C255" s="255" t="s">
        <v>42</v>
      </c>
      <c r="D255" s="527" t="s">
        <v>940</v>
      </c>
      <c r="E255" s="287">
        <f t="shared" si="3"/>
        <v>485293.72</v>
      </c>
      <c r="F255" s="255" t="s">
        <v>897</v>
      </c>
      <c r="G255" s="255" t="s">
        <v>898</v>
      </c>
      <c r="H255" s="255" t="s">
        <v>63</v>
      </c>
      <c r="I255" s="255" t="s">
        <v>213</v>
      </c>
      <c r="J255" s="255" t="s">
        <v>42</v>
      </c>
      <c r="K255" s="255" t="s">
        <v>924</v>
      </c>
      <c r="L255" s="255" t="s">
        <v>941</v>
      </c>
    </row>
    <row r="256" spans="1:12" x14ac:dyDescent="0.25">
      <c r="A256" s="256" t="s">
        <v>942</v>
      </c>
      <c r="B256" s="256" t="s">
        <v>943</v>
      </c>
      <c r="C256" s="256" t="s">
        <v>42</v>
      </c>
      <c r="D256" s="528" t="s">
        <v>944</v>
      </c>
      <c r="E256" s="287">
        <f t="shared" si="3"/>
        <v>1219523.6100000001</v>
      </c>
      <c r="F256" s="256" t="s">
        <v>897</v>
      </c>
      <c r="G256" s="256" t="s">
        <v>898</v>
      </c>
      <c r="H256" s="256" t="s">
        <v>63</v>
      </c>
      <c r="I256" s="256" t="s">
        <v>213</v>
      </c>
      <c r="J256" s="256" t="s">
        <v>42</v>
      </c>
      <c r="K256" s="256" t="s">
        <v>924</v>
      </c>
      <c r="L256" s="256" t="s">
        <v>941</v>
      </c>
    </row>
    <row r="257" spans="1:12" x14ac:dyDescent="0.25">
      <c r="A257" s="257" t="s">
        <v>945</v>
      </c>
      <c r="B257" s="257" t="s">
        <v>946</v>
      </c>
      <c r="C257" s="257" t="s">
        <v>42</v>
      </c>
      <c r="D257" s="529" t="s">
        <v>947</v>
      </c>
      <c r="E257" s="287">
        <f t="shared" si="3"/>
        <v>351861.59</v>
      </c>
      <c r="F257" s="257" t="s">
        <v>44</v>
      </c>
      <c r="G257" s="257" t="s">
        <v>45</v>
      </c>
      <c r="H257" s="257" t="s">
        <v>46</v>
      </c>
      <c r="I257" s="257" t="s">
        <v>47</v>
      </c>
      <c r="J257" s="257" t="s">
        <v>42</v>
      </c>
      <c r="K257" s="257" t="s">
        <v>109</v>
      </c>
      <c r="L257" s="257" t="s">
        <v>110</v>
      </c>
    </row>
    <row r="258" spans="1:12" x14ac:dyDescent="0.25">
      <c r="A258" s="258" t="s">
        <v>948</v>
      </c>
      <c r="B258" s="258" t="s">
        <v>949</v>
      </c>
      <c r="C258" s="258" t="s">
        <v>42</v>
      </c>
      <c r="D258" s="530" t="s">
        <v>950</v>
      </c>
      <c r="E258" s="287">
        <f t="shared" si="3"/>
        <v>397329.02</v>
      </c>
      <c r="F258" s="258" t="s">
        <v>44</v>
      </c>
      <c r="G258" s="258" t="s">
        <v>45</v>
      </c>
      <c r="H258" s="258" t="s">
        <v>46</v>
      </c>
      <c r="I258" s="258" t="s">
        <v>47</v>
      </c>
      <c r="J258" s="258" t="s">
        <v>42</v>
      </c>
      <c r="K258" s="258" t="s">
        <v>951</v>
      </c>
      <c r="L258" s="258" t="s">
        <v>952</v>
      </c>
    </row>
    <row r="259" spans="1:12" x14ac:dyDescent="0.25">
      <c r="A259" s="259" t="s">
        <v>953</v>
      </c>
      <c r="B259" s="259" t="s">
        <v>954</v>
      </c>
      <c r="C259" s="259" t="s">
        <v>42</v>
      </c>
      <c r="D259" s="531" t="s">
        <v>955</v>
      </c>
      <c r="E259" s="287">
        <f t="shared" si="3"/>
        <v>353059.27</v>
      </c>
      <c r="F259" s="259" t="s">
        <v>44</v>
      </c>
      <c r="G259" s="259" t="s">
        <v>45</v>
      </c>
      <c r="H259" s="259" t="s">
        <v>46</v>
      </c>
      <c r="I259" s="259" t="s">
        <v>47</v>
      </c>
      <c r="J259" s="259" t="s">
        <v>42</v>
      </c>
      <c r="K259" s="259" t="s">
        <v>956</v>
      </c>
      <c r="L259" s="259" t="s">
        <v>957</v>
      </c>
    </row>
    <row r="260" spans="1:12" x14ac:dyDescent="0.25">
      <c r="A260" s="260" t="s">
        <v>958</v>
      </c>
      <c r="B260" s="260" t="s">
        <v>959</v>
      </c>
      <c r="C260" s="260" t="s">
        <v>42</v>
      </c>
      <c r="D260" s="532" t="s">
        <v>960</v>
      </c>
      <c r="E260" s="287">
        <f t="shared" si="3"/>
        <v>465136.98</v>
      </c>
      <c r="F260" s="260" t="s">
        <v>44</v>
      </c>
      <c r="G260" s="260" t="s">
        <v>45</v>
      </c>
      <c r="H260" s="260" t="s">
        <v>46</v>
      </c>
      <c r="I260" s="260" t="s">
        <v>47</v>
      </c>
      <c r="J260" s="260" t="s">
        <v>42</v>
      </c>
      <c r="K260" s="260" t="s">
        <v>307</v>
      </c>
      <c r="L260" s="260" t="s">
        <v>961</v>
      </c>
    </row>
    <row r="261" spans="1:12" x14ac:dyDescent="0.25">
      <c r="A261" s="261" t="s">
        <v>962</v>
      </c>
      <c r="B261" s="261" t="s">
        <v>963</v>
      </c>
      <c r="C261" s="261" t="s">
        <v>42</v>
      </c>
      <c r="D261" s="533" t="s">
        <v>964</v>
      </c>
      <c r="E261" s="287">
        <f t="shared" si="3"/>
        <v>394834.62</v>
      </c>
      <c r="F261" s="261" t="s">
        <v>44</v>
      </c>
      <c r="G261" s="261" t="s">
        <v>45</v>
      </c>
      <c r="H261" s="261" t="s">
        <v>46</v>
      </c>
      <c r="I261" s="261" t="s">
        <v>47</v>
      </c>
      <c r="J261" s="261" t="s">
        <v>42</v>
      </c>
      <c r="K261" s="261" t="s">
        <v>965</v>
      </c>
      <c r="L261" s="261" t="s">
        <v>966</v>
      </c>
    </row>
    <row r="262" spans="1:12" x14ac:dyDescent="0.25">
      <c r="A262" s="262" t="s">
        <v>967</v>
      </c>
      <c r="B262" s="262" t="s">
        <v>968</v>
      </c>
      <c r="C262" s="262" t="s">
        <v>42</v>
      </c>
      <c r="D262" s="534" t="s">
        <v>125</v>
      </c>
      <c r="E262" s="287">
        <f t="shared" si="3"/>
        <v>358400.23</v>
      </c>
      <c r="F262" s="262" t="s">
        <v>44</v>
      </c>
      <c r="G262" s="262" t="s">
        <v>45</v>
      </c>
      <c r="H262" s="262" t="s">
        <v>46</v>
      </c>
      <c r="I262" s="262" t="s">
        <v>213</v>
      </c>
      <c r="J262" s="262" t="s">
        <v>42</v>
      </c>
      <c r="K262" s="262" t="s">
        <v>951</v>
      </c>
      <c r="L262" s="262" t="s">
        <v>957</v>
      </c>
    </row>
    <row r="263" spans="1:12" x14ac:dyDescent="0.25">
      <c r="A263" s="263" t="s">
        <v>969</v>
      </c>
      <c r="B263" s="263" t="s">
        <v>970</v>
      </c>
      <c r="C263" s="263" t="s">
        <v>42</v>
      </c>
      <c r="D263" s="535" t="s">
        <v>971</v>
      </c>
      <c r="E263" s="287">
        <f t="shared" si="3"/>
        <v>277402.44</v>
      </c>
      <c r="F263" s="263" t="s">
        <v>44</v>
      </c>
      <c r="G263" s="263" t="s">
        <v>45</v>
      </c>
      <c r="H263" s="263" t="s">
        <v>46</v>
      </c>
      <c r="I263" s="263" t="s">
        <v>47</v>
      </c>
      <c r="J263" s="263" t="s">
        <v>42</v>
      </c>
      <c r="K263" s="263" t="s">
        <v>282</v>
      </c>
      <c r="L263" s="263" t="s">
        <v>972</v>
      </c>
    </row>
    <row r="264" spans="1:12" x14ac:dyDescent="0.25">
      <c r="A264" s="264" t="s">
        <v>973</v>
      </c>
      <c r="B264" s="264" t="s">
        <v>974</v>
      </c>
      <c r="C264" s="264" t="s">
        <v>42</v>
      </c>
      <c r="D264" s="536" t="s">
        <v>975</v>
      </c>
      <c r="E264" s="287">
        <f t="shared" si="3"/>
        <v>424701.71</v>
      </c>
      <c r="F264" s="264" t="s">
        <v>44</v>
      </c>
      <c r="G264" s="264" t="s">
        <v>45</v>
      </c>
      <c r="H264" s="264" t="s">
        <v>46</v>
      </c>
      <c r="I264" s="264" t="s">
        <v>213</v>
      </c>
      <c r="J264" s="264" t="s">
        <v>42</v>
      </c>
      <c r="K264" s="264" t="s">
        <v>976</v>
      </c>
      <c r="L264" s="264" t="s">
        <v>977</v>
      </c>
    </row>
    <row r="265" spans="1:12" x14ac:dyDescent="0.25">
      <c r="A265" s="265" t="s">
        <v>978</v>
      </c>
      <c r="B265" s="265" t="s">
        <v>979</v>
      </c>
      <c r="C265" s="265" t="s">
        <v>42</v>
      </c>
      <c r="D265" s="537" t="s">
        <v>980</v>
      </c>
      <c r="E265" s="287">
        <f t="shared" si="3"/>
        <v>429961.64</v>
      </c>
      <c r="F265" s="265" t="s">
        <v>44</v>
      </c>
      <c r="G265" s="265" t="s">
        <v>45</v>
      </c>
      <c r="H265" s="265" t="s">
        <v>46</v>
      </c>
      <c r="I265" s="265" t="s">
        <v>47</v>
      </c>
      <c r="J265" s="265" t="s">
        <v>42</v>
      </c>
      <c r="K265" s="265" t="s">
        <v>282</v>
      </c>
      <c r="L265" s="265" t="s">
        <v>961</v>
      </c>
    </row>
    <row r="266" spans="1:12" x14ac:dyDescent="0.25">
      <c r="A266" s="266" t="s">
        <v>981</v>
      </c>
      <c r="B266" s="266" t="s">
        <v>982</v>
      </c>
      <c r="C266" s="266" t="s">
        <v>42</v>
      </c>
      <c r="D266" s="538" t="s">
        <v>983</v>
      </c>
      <c r="E266" s="287">
        <f t="shared" si="3"/>
        <v>417415.35</v>
      </c>
      <c r="F266" s="266" t="s">
        <v>44</v>
      </c>
      <c r="G266" s="266" t="s">
        <v>45</v>
      </c>
      <c r="H266" s="266" t="s">
        <v>46</v>
      </c>
      <c r="I266" s="266" t="s">
        <v>47</v>
      </c>
      <c r="J266" s="266" t="s">
        <v>42</v>
      </c>
      <c r="K266" s="266" t="s">
        <v>282</v>
      </c>
      <c r="L266" s="266" t="s">
        <v>984</v>
      </c>
    </row>
    <row r="267" spans="1:12" x14ac:dyDescent="0.25">
      <c r="A267" s="267" t="s">
        <v>985</v>
      </c>
      <c r="B267" s="267" t="s">
        <v>986</v>
      </c>
      <c r="C267" s="267" t="s">
        <v>42</v>
      </c>
      <c r="D267" s="539" t="s">
        <v>987</v>
      </c>
      <c r="E267" s="287">
        <f t="shared" si="3"/>
        <v>502189.19</v>
      </c>
      <c r="F267" s="267" t="s">
        <v>44</v>
      </c>
      <c r="G267" s="267" t="s">
        <v>45</v>
      </c>
      <c r="H267" s="267" t="s">
        <v>46</v>
      </c>
      <c r="I267" s="267" t="s">
        <v>47</v>
      </c>
      <c r="J267" s="267" t="s">
        <v>42</v>
      </c>
      <c r="K267" s="267" t="s">
        <v>988</v>
      </c>
      <c r="L267" s="267" t="s">
        <v>976</v>
      </c>
    </row>
    <row r="268" spans="1:12" x14ac:dyDescent="0.25">
      <c r="A268" s="268" t="s">
        <v>989</v>
      </c>
      <c r="B268" s="268" t="s">
        <v>990</v>
      </c>
      <c r="C268" s="268" t="s">
        <v>42</v>
      </c>
      <c r="D268" s="540" t="s">
        <v>991</v>
      </c>
      <c r="E268" s="287">
        <f t="shared" si="3"/>
        <v>333883.82</v>
      </c>
      <c r="F268" s="268" t="s">
        <v>44</v>
      </c>
      <c r="G268" s="268" t="s">
        <v>45</v>
      </c>
      <c r="H268" s="268" t="s">
        <v>46</v>
      </c>
      <c r="I268" s="268" t="s">
        <v>47</v>
      </c>
      <c r="J268" s="268" t="s">
        <v>42</v>
      </c>
      <c r="K268" s="268" t="s">
        <v>292</v>
      </c>
      <c r="L268" s="268" t="s">
        <v>992</v>
      </c>
    </row>
    <row r="269" spans="1:12" x14ac:dyDescent="0.25">
      <c r="A269" s="269" t="s">
        <v>993</v>
      </c>
      <c r="B269" s="269" t="s">
        <v>994</v>
      </c>
      <c r="C269" s="269" t="s">
        <v>42</v>
      </c>
      <c r="D269" s="541" t="s">
        <v>995</v>
      </c>
      <c r="E269" s="287">
        <f t="shared" si="3"/>
        <v>420715.74</v>
      </c>
      <c r="F269" s="269" t="s">
        <v>44</v>
      </c>
      <c r="G269" s="269" t="s">
        <v>45</v>
      </c>
      <c r="H269" s="269" t="s">
        <v>46</v>
      </c>
      <c r="I269" s="269" t="s">
        <v>511</v>
      </c>
      <c r="J269" s="269" t="s">
        <v>42</v>
      </c>
      <c r="K269" s="269" t="s">
        <v>287</v>
      </c>
      <c r="L269" s="269" t="s">
        <v>996</v>
      </c>
    </row>
    <row r="270" spans="1:12" x14ac:dyDescent="0.25">
      <c r="A270" s="270" t="s">
        <v>997</v>
      </c>
      <c r="B270" s="270" t="s">
        <v>998</v>
      </c>
      <c r="C270" s="270" t="s">
        <v>42</v>
      </c>
      <c r="D270" s="542" t="s">
        <v>999</v>
      </c>
      <c r="E270" s="287">
        <f t="shared" si="3"/>
        <v>345460.76</v>
      </c>
      <c r="F270" s="270" t="s">
        <v>44</v>
      </c>
      <c r="G270" s="270" t="s">
        <v>45</v>
      </c>
      <c r="H270" s="270" t="s">
        <v>46</v>
      </c>
      <c r="I270" s="270" t="s">
        <v>47</v>
      </c>
      <c r="J270" s="270" t="s">
        <v>42</v>
      </c>
      <c r="K270" s="270" t="s">
        <v>951</v>
      </c>
      <c r="L270" s="270" t="s">
        <v>1000</v>
      </c>
    </row>
    <row r="271" spans="1:12" x14ac:dyDescent="0.25">
      <c r="A271" s="271" t="s">
        <v>1001</v>
      </c>
      <c r="B271" s="14" t="s">
        <v>998</v>
      </c>
      <c r="C271" s="271" t="s">
        <v>42</v>
      </c>
      <c r="D271" s="543" t="s">
        <v>1002</v>
      </c>
      <c r="E271" s="287">
        <f t="shared" ref="E271:E285" si="4">SUBSTITUTE(SUBSTITUTE(SUBSTITUTE(D271,",",""),".",","),"$ ","")+0</f>
        <v>493152.02</v>
      </c>
      <c r="F271" s="271" t="s">
        <v>44</v>
      </c>
      <c r="G271" s="271" t="s">
        <v>45</v>
      </c>
      <c r="H271" s="271" t="s">
        <v>46</v>
      </c>
      <c r="I271" s="271" t="s">
        <v>47</v>
      </c>
      <c r="J271" s="271" t="s">
        <v>42</v>
      </c>
      <c r="K271" s="271" t="s">
        <v>956</v>
      </c>
      <c r="L271" s="271" t="s">
        <v>961</v>
      </c>
    </row>
    <row r="272" spans="1:12" x14ac:dyDescent="0.25">
      <c r="A272" s="272" t="s">
        <v>1003</v>
      </c>
      <c r="B272" s="272" t="s">
        <v>1004</v>
      </c>
      <c r="C272" s="272" t="s">
        <v>42</v>
      </c>
      <c r="D272" s="544" t="s">
        <v>1005</v>
      </c>
      <c r="E272" s="287">
        <f t="shared" si="4"/>
        <v>423305.12</v>
      </c>
      <c r="F272" s="272" t="s">
        <v>44</v>
      </c>
      <c r="G272" s="272" t="s">
        <v>45</v>
      </c>
      <c r="H272" s="272" t="s">
        <v>46</v>
      </c>
      <c r="I272" s="272" t="s">
        <v>47</v>
      </c>
      <c r="J272" s="272" t="s">
        <v>42</v>
      </c>
      <c r="K272" s="272" t="s">
        <v>956</v>
      </c>
      <c r="L272" s="272" t="s">
        <v>1006</v>
      </c>
    </row>
    <row r="273" spans="1:12" x14ac:dyDescent="0.25">
      <c r="A273" s="273" t="s">
        <v>1007</v>
      </c>
      <c r="B273" s="273" t="s">
        <v>1008</v>
      </c>
      <c r="C273" s="273" t="s">
        <v>42</v>
      </c>
      <c r="D273" s="545" t="s">
        <v>1009</v>
      </c>
      <c r="E273" s="287">
        <f t="shared" si="4"/>
        <v>530629.68000000005</v>
      </c>
      <c r="F273" s="273" t="s">
        <v>44</v>
      </c>
      <c r="G273" s="273" t="s">
        <v>332</v>
      </c>
      <c r="H273" s="273" t="s">
        <v>46</v>
      </c>
      <c r="I273" s="273" t="s">
        <v>47</v>
      </c>
      <c r="J273" s="273" t="s">
        <v>42</v>
      </c>
      <c r="K273" s="273" t="s">
        <v>1010</v>
      </c>
      <c r="L273" s="273" t="s">
        <v>1006</v>
      </c>
    </row>
    <row r="274" spans="1:12" x14ac:dyDescent="0.25">
      <c r="A274" s="274" t="s">
        <v>1011</v>
      </c>
      <c r="B274" s="274" t="s">
        <v>1012</v>
      </c>
      <c r="C274" s="274" t="s">
        <v>42</v>
      </c>
      <c r="D274" s="546" t="s">
        <v>1013</v>
      </c>
      <c r="E274" s="287">
        <f t="shared" si="4"/>
        <v>371768.9</v>
      </c>
      <c r="F274" s="274" t="s">
        <v>44</v>
      </c>
      <c r="G274" s="274" t="s">
        <v>45</v>
      </c>
      <c r="H274" s="274" t="s">
        <v>46</v>
      </c>
      <c r="I274" s="274" t="s">
        <v>47</v>
      </c>
      <c r="J274" s="274" t="s">
        <v>42</v>
      </c>
      <c r="K274" s="274" t="s">
        <v>956</v>
      </c>
      <c r="L274" s="274" t="s">
        <v>1014</v>
      </c>
    </row>
    <row r="275" spans="1:12" x14ac:dyDescent="0.25">
      <c r="A275" s="275" t="s">
        <v>1015</v>
      </c>
      <c r="B275" s="275" t="s">
        <v>1016</v>
      </c>
      <c r="C275" s="275" t="s">
        <v>42</v>
      </c>
      <c r="D275" s="547" t="s">
        <v>1017</v>
      </c>
      <c r="E275" s="287">
        <f t="shared" si="4"/>
        <v>2236434.0099999998</v>
      </c>
      <c r="F275" s="275" t="s">
        <v>44</v>
      </c>
      <c r="G275" s="275" t="s">
        <v>332</v>
      </c>
      <c r="H275" s="275" t="s">
        <v>46</v>
      </c>
      <c r="I275" s="275" t="s">
        <v>213</v>
      </c>
      <c r="J275" s="275" t="s">
        <v>42</v>
      </c>
      <c r="K275" s="275" t="s">
        <v>1010</v>
      </c>
      <c r="L275" s="275" t="s">
        <v>1018</v>
      </c>
    </row>
    <row r="276" spans="1:12" x14ac:dyDescent="0.25">
      <c r="A276" s="276" t="s">
        <v>1019</v>
      </c>
      <c r="B276" s="276" t="s">
        <v>1020</v>
      </c>
      <c r="C276" s="276" t="s">
        <v>42</v>
      </c>
      <c r="D276" s="548" t="s">
        <v>1021</v>
      </c>
      <c r="E276" s="287">
        <f t="shared" si="4"/>
        <v>4071688.39</v>
      </c>
      <c r="F276" s="276" t="s">
        <v>477</v>
      </c>
      <c r="G276" s="276" t="s">
        <v>1022</v>
      </c>
      <c r="H276" s="276" t="s">
        <v>63</v>
      </c>
      <c r="I276" s="276" t="s">
        <v>511</v>
      </c>
      <c r="J276" s="276" t="s">
        <v>42</v>
      </c>
      <c r="K276" s="276" t="s">
        <v>1023</v>
      </c>
      <c r="L276" s="276" t="s">
        <v>1024</v>
      </c>
    </row>
    <row r="277" spans="1:12" x14ac:dyDescent="0.25">
      <c r="A277" s="277" t="s">
        <v>1025</v>
      </c>
      <c r="B277" s="277" t="s">
        <v>1026</v>
      </c>
      <c r="C277" s="277" t="s">
        <v>42</v>
      </c>
      <c r="D277" s="549" t="s">
        <v>1027</v>
      </c>
      <c r="E277" s="287">
        <f t="shared" si="4"/>
        <v>306562.44</v>
      </c>
      <c r="F277" s="277" t="s">
        <v>897</v>
      </c>
      <c r="G277" s="277" t="s">
        <v>898</v>
      </c>
      <c r="H277" s="277" t="s">
        <v>46</v>
      </c>
      <c r="I277" s="277" t="s">
        <v>213</v>
      </c>
      <c r="J277" s="277" t="s">
        <v>42</v>
      </c>
      <c r="K277" s="277" t="s">
        <v>905</v>
      </c>
      <c r="L277" s="277" t="s">
        <v>1028</v>
      </c>
    </row>
    <row r="278" spans="1:12" x14ac:dyDescent="0.25">
      <c r="A278" s="278" t="s">
        <v>1029</v>
      </c>
      <c r="B278" s="278" t="s">
        <v>1030</v>
      </c>
      <c r="C278" s="278" t="s">
        <v>42</v>
      </c>
      <c r="D278" s="550" t="s">
        <v>1031</v>
      </c>
      <c r="E278" s="287">
        <f t="shared" si="4"/>
        <v>259541.98</v>
      </c>
      <c r="F278" s="278" t="s">
        <v>897</v>
      </c>
      <c r="G278" s="278" t="s">
        <v>904</v>
      </c>
      <c r="H278" s="278" t="s">
        <v>46</v>
      </c>
      <c r="I278" s="278" t="s">
        <v>213</v>
      </c>
      <c r="J278" s="278" t="s">
        <v>42</v>
      </c>
      <c r="K278" s="278" t="s">
        <v>1032</v>
      </c>
      <c r="L278" s="278" t="s">
        <v>1033</v>
      </c>
    </row>
    <row r="279" spans="1:12" x14ac:dyDescent="0.25">
      <c r="A279" s="279" t="s">
        <v>1034</v>
      </c>
      <c r="B279" s="279" t="s">
        <v>1035</v>
      </c>
      <c r="C279" s="279" t="s">
        <v>42</v>
      </c>
      <c r="D279" s="551" t="s">
        <v>1036</v>
      </c>
      <c r="E279" s="287">
        <f t="shared" si="4"/>
        <v>89473.68</v>
      </c>
      <c r="F279" s="279" t="s">
        <v>897</v>
      </c>
      <c r="G279" s="279" t="s">
        <v>1037</v>
      </c>
      <c r="H279" s="279" t="s">
        <v>63</v>
      </c>
      <c r="I279" s="279" t="s">
        <v>511</v>
      </c>
      <c r="J279" s="279" t="s">
        <v>42</v>
      </c>
      <c r="K279" s="279" t="s">
        <v>1038</v>
      </c>
      <c r="L279" s="279" t="s">
        <v>1039</v>
      </c>
    </row>
    <row r="280" spans="1:12" x14ac:dyDescent="0.25">
      <c r="A280" s="280" t="s">
        <v>1040</v>
      </c>
      <c r="B280" s="280" t="s">
        <v>1041</v>
      </c>
      <c r="C280" s="280" t="s">
        <v>42</v>
      </c>
      <c r="D280" s="552" t="s">
        <v>1042</v>
      </c>
      <c r="E280" s="287">
        <f t="shared" si="4"/>
        <v>154580.15</v>
      </c>
      <c r="F280" s="280" t="s">
        <v>897</v>
      </c>
      <c r="G280" s="280" t="s">
        <v>904</v>
      </c>
      <c r="H280" s="280" t="s">
        <v>46</v>
      </c>
      <c r="I280" s="280" t="s">
        <v>511</v>
      </c>
      <c r="J280" s="280" t="s">
        <v>42</v>
      </c>
      <c r="K280" s="280" t="s">
        <v>1043</v>
      </c>
      <c r="L280" s="280" t="s">
        <v>1044</v>
      </c>
    </row>
    <row r="281" spans="1:12" x14ac:dyDescent="0.25">
      <c r="A281" s="281" t="s">
        <v>1045</v>
      </c>
      <c r="B281" s="281" t="s">
        <v>1046</v>
      </c>
      <c r="C281" s="281" t="s">
        <v>42</v>
      </c>
      <c r="D281" s="553" t="s">
        <v>1047</v>
      </c>
      <c r="E281" s="287">
        <f t="shared" si="4"/>
        <v>3129563.42</v>
      </c>
      <c r="F281" s="281" t="s">
        <v>897</v>
      </c>
      <c r="G281" s="281" t="s">
        <v>898</v>
      </c>
      <c r="H281" s="281" t="s">
        <v>63</v>
      </c>
      <c r="I281" s="281" t="s">
        <v>213</v>
      </c>
      <c r="J281" s="281" t="s">
        <v>42</v>
      </c>
      <c r="K281" s="281" t="s">
        <v>924</v>
      </c>
      <c r="L281" s="281" t="s">
        <v>941</v>
      </c>
    </row>
    <row r="282" spans="1:12" x14ac:dyDescent="0.25">
      <c r="A282" s="282" t="s">
        <v>1048</v>
      </c>
      <c r="B282" s="282" t="s">
        <v>1049</v>
      </c>
      <c r="C282" s="282" t="s">
        <v>42</v>
      </c>
      <c r="D282" s="554" t="s">
        <v>107</v>
      </c>
      <c r="E282" s="287">
        <f t="shared" si="4"/>
        <v>0</v>
      </c>
      <c r="F282" s="282" t="s">
        <v>897</v>
      </c>
      <c r="G282" s="282" t="s">
        <v>904</v>
      </c>
      <c r="H282" s="282" t="s">
        <v>63</v>
      </c>
      <c r="I282" s="282" t="s">
        <v>511</v>
      </c>
      <c r="J282" s="282" t="s">
        <v>42</v>
      </c>
      <c r="K282" s="282" t="s">
        <v>1050</v>
      </c>
      <c r="L282" s="282" t="s">
        <v>879</v>
      </c>
    </row>
    <row r="283" spans="1:12" x14ac:dyDescent="0.25">
      <c r="A283" s="283" t="s">
        <v>1051</v>
      </c>
      <c r="B283" s="283" t="s">
        <v>1052</v>
      </c>
      <c r="C283" s="283" t="s">
        <v>42</v>
      </c>
      <c r="D283" s="555" t="s">
        <v>107</v>
      </c>
      <c r="E283" s="287">
        <f t="shared" si="4"/>
        <v>0</v>
      </c>
      <c r="F283" s="283" t="s">
        <v>897</v>
      </c>
      <c r="G283" s="283" t="s">
        <v>904</v>
      </c>
      <c r="H283" s="283" t="s">
        <v>63</v>
      </c>
      <c r="I283" s="283" t="s">
        <v>511</v>
      </c>
      <c r="J283" s="283" t="s">
        <v>42</v>
      </c>
      <c r="K283" s="283" t="s">
        <v>1053</v>
      </c>
      <c r="L283" s="283" t="s">
        <v>1044</v>
      </c>
    </row>
    <row r="284" spans="1:12" x14ac:dyDescent="0.25">
      <c r="A284" s="284" t="s">
        <v>1054</v>
      </c>
      <c r="B284" s="284" t="s">
        <v>1055</v>
      </c>
      <c r="C284" s="284" t="s">
        <v>42</v>
      </c>
      <c r="D284" s="556" t="s">
        <v>1056</v>
      </c>
      <c r="E284" s="287">
        <f t="shared" si="4"/>
        <v>214736.84</v>
      </c>
      <c r="F284" s="284" t="s">
        <v>917</v>
      </c>
      <c r="G284" s="284" t="s">
        <v>1057</v>
      </c>
      <c r="H284" s="284" t="s">
        <v>63</v>
      </c>
      <c r="I284" s="284" t="s">
        <v>511</v>
      </c>
      <c r="J284" s="284" t="s">
        <v>42</v>
      </c>
      <c r="K284" s="284" t="s">
        <v>565</v>
      </c>
      <c r="L284" s="284" t="s">
        <v>1058</v>
      </c>
    </row>
    <row r="285" spans="1:12" x14ac:dyDescent="0.25">
      <c r="A285" s="285" t="s">
        <v>1059</v>
      </c>
      <c r="B285" s="285" t="s">
        <v>1060</v>
      </c>
      <c r="C285" s="285" t="s">
        <v>42</v>
      </c>
      <c r="D285" s="557" t="s">
        <v>1061</v>
      </c>
      <c r="E285" s="287">
        <f t="shared" si="4"/>
        <v>200000</v>
      </c>
      <c r="F285" s="285" t="s">
        <v>897</v>
      </c>
      <c r="G285" s="285" t="s">
        <v>904</v>
      </c>
      <c r="H285" s="285" t="s">
        <v>46</v>
      </c>
      <c r="I285" s="285" t="s">
        <v>511</v>
      </c>
      <c r="J285" s="285" t="s">
        <v>42</v>
      </c>
      <c r="K285" s="285" t="s">
        <v>1062</v>
      </c>
      <c r="L285" s="285" t="s">
        <v>1063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Everis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Cristhian Carvajal Anzoategui</dc:creator>
  <cp:keywords/>
  <dc:description/>
  <cp:lastModifiedBy>Ana Isabel Rodrigues Alves Marcante</cp:lastModifiedBy>
  <cp:revision/>
  <cp:lastPrinted>2023-01-16T15:26:45Z</cp:lastPrinted>
  <dcterms:created xsi:type="dcterms:W3CDTF">2020-10-09T11:57:26Z</dcterms:created>
  <dcterms:modified xsi:type="dcterms:W3CDTF">2024-01-19T21:56:00Z</dcterms:modified>
  <cp:category/>
  <cp:contentStatus/>
</cp:coreProperties>
</file>